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filterPrivacy="1"/>
  <xr:revisionPtr revIDLastSave="0" documentId="13_ncr:1_{1C94041D-FC23-44B9-B48A-CE47117F76E4}" xr6:coauthVersionLast="36" xr6:coauthVersionMax="36" xr10:uidLastSave="{00000000-0000-0000-0000-000000000000}"/>
  <bookViews>
    <workbookView xWindow="0" yWindow="0" windowWidth="22260" windowHeight="12645" xr2:uid="{00000000-000D-0000-FFFF-FFFF00000000}"/>
  </bookViews>
  <sheets>
    <sheet name="工作表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8" i="1" l="1"/>
  <c r="AI18" i="1"/>
  <c r="AH18" i="1"/>
  <c r="AB18" i="1"/>
  <c r="AJ17" i="1"/>
  <c r="AI17" i="1"/>
  <c r="AH17" i="1"/>
  <c r="AD17" i="1"/>
  <c r="AC17" i="1"/>
  <c r="AB17" i="1"/>
  <c r="X17" i="1"/>
  <c r="W17" i="1"/>
  <c r="V17" i="1"/>
  <c r="F17" i="1"/>
  <c r="E17" i="1"/>
  <c r="D17" i="1"/>
  <c r="AJ16" i="1"/>
  <c r="AI16" i="1"/>
  <c r="AH16" i="1"/>
  <c r="AD16" i="1"/>
  <c r="AC16" i="1"/>
  <c r="AB16" i="1"/>
  <c r="X16" i="1"/>
  <c r="W16" i="1"/>
  <c r="V16" i="1"/>
  <c r="R16" i="1"/>
  <c r="Q16" i="1"/>
  <c r="P16" i="1"/>
  <c r="L16" i="1"/>
  <c r="K16" i="1"/>
  <c r="J16" i="1"/>
  <c r="F16" i="1"/>
  <c r="E16" i="1"/>
  <c r="D16" i="1"/>
  <c r="AJ15" i="1"/>
  <c r="AI15" i="1"/>
  <c r="AH15" i="1"/>
  <c r="AD15" i="1"/>
  <c r="AC15" i="1"/>
  <c r="AB15" i="1"/>
  <c r="X15" i="1"/>
  <c r="W15" i="1"/>
  <c r="V15" i="1"/>
  <c r="R15" i="1"/>
  <c r="Q15" i="1"/>
  <c r="P15" i="1"/>
  <c r="L15" i="1"/>
  <c r="K15" i="1"/>
  <c r="J15" i="1"/>
  <c r="F15" i="1"/>
  <c r="E15" i="1"/>
  <c r="D15" i="1"/>
  <c r="AJ14" i="1"/>
  <c r="AI14" i="1"/>
  <c r="AH14" i="1"/>
  <c r="AD14" i="1"/>
  <c r="AC14" i="1"/>
  <c r="AB14" i="1"/>
  <c r="X14" i="1"/>
  <c r="W14" i="1"/>
  <c r="V14" i="1"/>
  <c r="R14" i="1"/>
  <c r="Q14" i="1"/>
  <c r="P14" i="1"/>
  <c r="L14" i="1"/>
  <c r="K14" i="1"/>
  <c r="J14" i="1"/>
  <c r="F14" i="1"/>
  <c r="E14" i="1"/>
  <c r="D14" i="1"/>
  <c r="AJ13" i="1"/>
  <c r="AI13" i="1"/>
  <c r="AH13" i="1"/>
  <c r="AD13" i="1"/>
  <c r="AC13" i="1"/>
  <c r="AB13" i="1"/>
  <c r="X13" i="1"/>
  <c r="W13" i="1"/>
  <c r="V13" i="1"/>
  <c r="R13" i="1"/>
  <c r="Q13" i="1"/>
  <c r="P13" i="1"/>
  <c r="L13" i="1"/>
  <c r="K13" i="1"/>
  <c r="J13" i="1"/>
  <c r="F13" i="1"/>
  <c r="E13" i="1"/>
  <c r="D13" i="1"/>
  <c r="AJ12" i="1"/>
  <c r="AI12" i="1"/>
  <c r="AH12" i="1"/>
  <c r="AD12" i="1"/>
  <c r="AC12" i="1"/>
  <c r="AB12" i="1"/>
  <c r="X12" i="1"/>
  <c r="W12" i="1"/>
  <c r="V12" i="1"/>
  <c r="R12" i="1"/>
  <c r="Q12" i="1"/>
  <c r="P12" i="1"/>
  <c r="L12" i="1"/>
  <c r="K12" i="1"/>
  <c r="J12" i="1"/>
  <c r="F12" i="1"/>
  <c r="E12" i="1"/>
  <c r="D12" i="1"/>
  <c r="AJ11" i="1"/>
  <c r="AI11" i="1"/>
  <c r="AH11" i="1"/>
  <c r="AD11" i="1"/>
  <c r="AC11" i="1"/>
  <c r="AB11" i="1"/>
  <c r="X11" i="1"/>
  <c r="W11" i="1"/>
  <c r="V11" i="1"/>
  <c r="R11" i="1"/>
  <c r="Q11" i="1"/>
  <c r="P11" i="1"/>
  <c r="L11" i="1"/>
  <c r="K11" i="1"/>
  <c r="J11" i="1"/>
  <c r="F11" i="1"/>
  <c r="E11" i="1"/>
  <c r="D11" i="1"/>
  <c r="AJ9" i="1"/>
  <c r="AI9" i="1"/>
  <c r="AD9" i="1"/>
  <c r="AC9" i="1"/>
  <c r="AB9" i="1"/>
  <c r="X9" i="1"/>
  <c r="W9" i="1"/>
  <c r="V9" i="1"/>
  <c r="R9" i="1"/>
  <c r="Q9" i="1"/>
  <c r="P9" i="1"/>
  <c r="L9" i="1"/>
  <c r="K9" i="1"/>
  <c r="J9" i="1"/>
  <c r="F9" i="1"/>
  <c r="E9" i="1"/>
  <c r="D9" i="1"/>
  <c r="AJ8" i="1"/>
  <c r="AI8" i="1"/>
  <c r="AH8" i="1"/>
  <c r="AD8" i="1"/>
  <c r="AC8" i="1"/>
  <c r="AB8" i="1"/>
  <c r="X8" i="1"/>
  <c r="W8" i="1"/>
  <c r="V8" i="1"/>
  <c r="R8" i="1"/>
  <c r="Q8" i="1"/>
  <c r="P8" i="1"/>
  <c r="L8" i="1"/>
  <c r="K8" i="1"/>
  <c r="J8" i="1"/>
  <c r="F8" i="1"/>
  <c r="E8" i="1"/>
  <c r="D8" i="1"/>
  <c r="AJ7" i="1"/>
  <c r="AI7" i="1"/>
  <c r="AH7" i="1"/>
  <c r="X7" i="1"/>
  <c r="W7" i="1"/>
  <c r="V7" i="1"/>
  <c r="R7" i="1"/>
  <c r="Q7" i="1"/>
  <c r="P7" i="1"/>
  <c r="L7" i="1"/>
  <c r="K7" i="1"/>
  <c r="J7" i="1"/>
  <c r="F7" i="1"/>
  <c r="E7" i="1"/>
  <c r="D7" i="1"/>
  <c r="AJ6" i="1"/>
  <c r="AI6" i="1"/>
  <c r="AH6" i="1"/>
  <c r="AD6" i="1"/>
  <c r="X6" i="1"/>
  <c r="W6" i="1"/>
  <c r="V6" i="1"/>
  <c r="R6" i="1"/>
  <c r="Q6" i="1"/>
  <c r="P6" i="1"/>
  <c r="L6" i="1"/>
  <c r="K6" i="1"/>
  <c r="J6" i="1"/>
  <c r="F6" i="1"/>
  <c r="E6" i="1"/>
  <c r="D6" i="1"/>
  <c r="AJ5" i="1"/>
  <c r="AI5" i="1"/>
  <c r="AH5" i="1"/>
  <c r="AD5" i="1"/>
  <c r="X5" i="1"/>
  <c r="W5" i="1"/>
  <c r="V5" i="1"/>
  <c r="R5" i="1"/>
  <c r="Q5" i="1"/>
  <c r="P5" i="1"/>
  <c r="L5" i="1"/>
  <c r="K5" i="1"/>
  <c r="J5" i="1"/>
  <c r="F5" i="1"/>
  <c r="E5" i="1"/>
  <c r="D5" i="1"/>
  <c r="AJ4" i="1"/>
  <c r="AI4" i="1"/>
  <c r="AH4" i="1"/>
  <c r="AD4" i="1"/>
  <c r="X4" i="1"/>
  <c r="W4" i="1"/>
  <c r="V4" i="1"/>
  <c r="R4" i="1"/>
  <c r="Q4" i="1"/>
  <c r="P4" i="1"/>
  <c r="L4" i="1"/>
  <c r="K4" i="1"/>
  <c r="J4" i="1"/>
  <c r="F4" i="1"/>
  <c r="E4" i="1"/>
  <c r="D4" i="1"/>
  <c r="AJ3" i="1"/>
  <c r="AI3" i="1"/>
  <c r="AH3" i="1"/>
  <c r="AD3" i="1"/>
  <c r="AC3" i="1"/>
  <c r="AB3" i="1"/>
  <c r="X3" i="1"/>
  <c r="W3" i="1"/>
  <c r="V3" i="1"/>
  <c r="R3" i="1"/>
  <c r="Q3" i="1"/>
  <c r="P3" i="1"/>
  <c r="L3" i="1"/>
  <c r="K3" i="1"/>
  <c r="J3" i="1"/>
  <c r="F3" i="1"/>
  <c r="E3" i="1"/>
  <c r="D3" i="1"/>
  <c r="AJ2" i="1"/>
  <c r="AI2" i="1"/>
  <c r="AH2" i="1"/>
  <c r="AD2" i="1"/>
  <c r="AC2" i="1"/>
  <c r="AB2" i="1"/>
  <c r="X2" i="1"/>
  <c r="W2" i="1"/>
  <c r="V2" i="1"/>
  <c r="R2" i="1"/>
  <c r="Q2" i="1"/>
  <c r="P2" i="1"/>
  <c r="L2" i="1"/>
  <c r="K2" i="1"/>
  <c r="J2" i="1"/>
  <c r="F2" i="1"/>
  <c r="E2" i="1"/>
  <c r="D2" i="1"/>
  <c r="AH1" i="1"/>
  <c r="AE1" i="1"/>
  <c r="AB1" i="1"/>
  <c r="Z1" i="1"/>
  <c r="AF1" i="1" s="1"/>
  <c r="Y1" i="1"/>
  <c r="V1" i="1"/>
  <c r="U1" i="1"/>
  <c r="AA1" i="1" s="1"/>
  <c r="AG1" i="1" s="1"/>
  <c r="T1" i="1"/>
  <c r="S1" i="1"/>
  <c r="R1" i="1"/>
  <c r="X1" i="1" s="1"/>
  <c r="AD1" i="1" s="1"/>
  <c r="AJ1" i="1" s="1"/>
  <c r="P1" i="1"/>
  <c r="O1" i="1"/>
  <c r="N1" i="1"/>
  <c r="M1" i="1"/>
  <c r="L1" i="1"/>
  <c r="K1" i="1"/>
  <c r="Q1" i="1" s="1"/>
  <c r="W1" i="1" s="1"/>
  <c r="AC1" i="1" s="1"/>
  <c r="AI1" i="1" s="1"/>
  <c r="J1" i="1"/>
  <c r="I1" i="1"/>
  <c r="H1" i="1"/>
  <c r="G1" i="1"/>
  <c r="F1" i="1"/>
  <c r="E1" i="1"/>
  <c r="C1" i="1"/>
  <c r="B1" i="1"/>
  <c r="A1" i="1"/>
</calcChain>
</file>

<file path=xl/sharedStrings.xml><?xml version="1.0" encoding="utf-8"?>
<sst xmlns="http://schemas.openxmlformats.org/spreadsheetml/2006/main" count="125" uniqueCount="35">
  <si>
    <t>Paper ID</t>
  </si>
  <si>
    <t>A1</t>
  </si>
  <si>
    <t>13:00~13:15</t>
  </si>
  <si>
    <t>B1</t>
  </si>
  <si>
    <t>C1</t>
  </si>
  <si>
    <t>D1</t>
  </si>
  <si>
    <t>E1</t>
  </si>
  <si>
    <t>F1</t>
  </si>
  <si>
    <t>13:15~13:30</t>
  </si>
  <si>
    <t>13:30~13:45</t>
  </si>
  <si>
    <t>Micro aerial vehicle inertial dynamics via digital modelling</t>
  </si>
  <si>
    <t>13:45~14:00</t>
  </si>
  <si>
    <t>Micro aerial vehicle avionics configuration for forward flight stability</t>
  </si>
  <si>
    <t>14:00~14:15</t>
  </si>
  <si>
    <t>中低空長滯空太陽能無人機之設計分析、組裝檢驗</t>
  </si>
  <si>
    <t>14:15~14:30</t>
  </si>
  <si>
    <t>中低空長滯空太陽能無人機之連續飛行測試</t>
  </si>
  <si>
    <t>14:30~14:45</t>
  </si>
  <si>
    <t>14:45~15:00</t>
  </si>
  <si>
    <t>15:00~15:20</t>
  </si>
  <si>
    <t>Tea Break</t>
  </si>
  <si>
    <t>A2</t>
  </si>
  <si>
    <t>15:20~15:35</t>
  </si>
  <si>
    <t>B2</t>
  </si>
  <si>
    <t>C2</t>
  </si>
  <si>
    <t>D2</t>
  </si>
  <si>
    <t>E2</t>
  </si>
  <si>
    <t>F2</t>
  </si>
  <si>
    <t>15:35~15:50</t>
  </si>
  <si>
    <t>15:50~16:05</t>
  </si>
  <si>
    <t>16:05~16:20</t>
  </si>
  <si>
    <t>16:20~16:35</t>
  </si>
  <si>
    <t>16:35~16:50</t>
  </si>
  <si>
    <t>16:50~17:05</t>
  </si>
  <si>
    <t>17:05~17:20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</si>
</sst>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新細明體"/>
      <family val="2"/>
      <scheme val="minor"/>
    </font>
    <font>
      <b/>
      <sz val="12"/>
      <color theme="1"/>
      <name val="新細明體"/>
      <family val="2"/>
      <scheme val="minor"/>
    </font>
    <font>
      <sz val="9"/>
      <name val="新細明體"/>
      <family val="3"/>
      <charset val="136"/>
      <scheme val="minor"/>
    </font>
    <font>
      <sz val="10"/>
      <color theme="1"/>
      <name val="新細明體"/>
      <family val="1"/>
      <charset val="136"/>
      <scheme val="minor"/>
    </font>
    <font>
      <sz val="36"/>
      <color theme="1"/>
      <name val="新細明體"/>
      <family val="2"/>
      <scheme val="minor"/>
    </font>
    <font>
      <sz val="20"/>
      <color theme="1"/>
      <name val="新細明體"/>
      <family val="2"/>
      <scheme val="minor"/>
    </font>
    <font>
      <sz val="18"/>
      <color theme="1"/>
      <name val="新細明體"/>
      <family val="2"/>
      <scheme val="minor"/>
    </font>
    <font>
      <sz val="14"/>
      <color theme="1"/>
      <name val="新細明體"/>
      <family val="2"/>
      <scheme val="minor"/>
    </font>
    <font>
      <sz val="12"/>
      <color theme="1"/>
      <name val="新細明體"/>
      <family val="2"/>
      <scheme val="minor"/>
    </font>
    <font>
      <sz val="10"/>
      <color theme="1"/>
      <name val="新細明體"/>
      <family val="2"/>
      <scheme val="minor"/>
    </font>
    <font>
      <sz val="10"/>
      <name val="Arial"/>
      <family val="2"/>
    </font>
  </fonts>
  <fills count="2">
    <fill>
      <patternFill patternType="none"/>
    </fill>
    <fill>
      <patternFill patternType="gray125"/>
    </fill>
  </fills>
  <borders count="19">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bottom/>
      <diagonal/>
    </border>
    <border>
      <left style="thin">
        <color rgb="FF000000"/>
      </left>
      <right style="thick">
        <color rgb="FF000000"/>
      </right>
      <top style="thin">
        <color rgb="FF000000"/>
      </top>
      <bottom/>
      <diagonal/>
    </border>
    <border>
      <left style="thin">
        <color rgb="FF000000"/>
      </left>
      <right style="thick">
        <color rgb="FF000000"/>
      </right>
      <top/>
      <bottom style="thin">
        <color rgb="FF000000"/>
      </bottom>
      <diagonal/>
    </border>
    <border>
      <left style="thick">
        <color rgb="FF000000"/>
      </left>
      <right style="thin">
        <color rgb="FF000000"/>
      </right>
      <top/>
      <bottom style="thin">
        <color rgb="FF000000"/>
      </bottom>
      <diagonal/>
    </border>
    <border>
      <left style="thick">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s>
  <cellStyleXfs count="1">
    <xf numFmtId="0" fontId="0" fillId="0" borderId="0"/>
  </cellStyleXfs>
  <cellXfs count="29">
    <xf numFmtId="0" fontId="0" fillId="0" borderId="0" xfId="0"/>
    <xf numFmtId="0" fontId="1" fillId="0" borderId="0" xfId="0" applyFont="1" applyAlignment="1">
      <alignmen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8" fillId="0" borderId="6" xfId="0" applyFont="1" applyBorder="1" applyAlignment="1">
      <alignment horizontal="center" vertical="center" wrapText="1"/>
    </xf>
    <xf numFmtId="0" fontId="9" fillId="0" borderId="6" xfId="0" applyFont="1" applyBorder="1" applyAlignment="1">
      <alignment horizontal="center" vertical="center" wrapText="1"/>
    </xf>
    <xf numFmtId="0" fontId="3" fillId="0" borderId="0" xfId="0" applyFont="1" applyAlignment="1">
      <alignment horizontal="center" vertical="center" wrapText="1"/>
    </xf>
    <xf numFmtId="0" fontId="10" fillId="0" borderId="7" xfId="0" applyFont="1" applyBorder="1"/>
    <xf numFmtId="0" fontId="0" fillId="0" borderId="0" xfId="0" applyFont="1" applyAlignment="1"/>
    <xf numFmtId="0" fontId="9" fillId="0" borderId="8" xfId="0" applyFont="1" applyBorder="1" applyAlignment="1">
      <alignment horizontal="center" vertical="center" wrapText="1"/>
    </xf>
    <xf numFmtId="0" fontId="10" fillId="0" borderId="9" xfId="0" applyFont="1" applyBorder="1"/>
    <xf numFmtId="0" fontId="10" fillId="0" borderId="10" xfId="0" applyFont="1" applyBorder="1"/>
    <xf numFmtId="0" fontId="8" fillId="0" borderId="11" xfId="0" applyFont="1" applyBorder="1" applyAlignment="1">
      <alignment horizontal="center" vertical="center" wrapText="1"/>
    </xf>
    <xf numFmtId="0" fontId="10" fillId="0" borderId="12" xfId="0" applyFont="1" applyBorder="1"/>
    <xf numFmtId="0" fontId="10" fillId="0" borderId="13" xfId="0" applyFont="1" applyBorder="1"/>
    <xf numFmtId="0" fontId="7" fillId="0" borderId="14" xfId="0" applyFont="1" applyBorder="1" applyAlignment="1">
      <alignment horizontal="center" vertical="center" wrapText="1"/>
    </xf>
    <xf numFmtId="0" fontId="10" fillId="0" borderId="15" xfId="0" applyFont="1" applyBorder="1"/>
    <xf numFmtId="0" fontId="10" fillId="0" borderId="16" xfId="0" applyFont="1" applyBorder="1"/>
    <xf numFmtId="0" fontId="5"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8" xfId="0" applyFont="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YUT/Downloads/aasrc%20ro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copy"/>
      <sheetName val="Authors"/>
      <sheetName val="Best Paper"/>
      <sheetName val="Title"/>
      <sheetName val="Sheet7"/>
      <sheetName val="Timetable"/>
      <sheetName val="Door"/>
      <sheetName val="4-6 Abstracts"/>
    </sheetNames>
    <sheetDataSet>
      <sheetData sheetId="0"/>
      <sheetData sheetId="1"/>
      <sheetData sheetId="2"/>
      <sheetData sheetId="3"/>
      <sheetData sheetId="4"/>
      <sheetData sheetId="5">
        <row r="1">
          <cell r="B1" t="str">
            <v>Time</v>
          </cell>
          <cell r="C1" t="str">
            <v>Title</v>
          </cell>
          <cell r="D1" t="str">
            <v>Authors</v>
          </cell>
          <cell r="E1" t="str">
            <v>V-308</v>
          </cell>
          <cell r="G1" t="str">
            <v>Session</v>
          </cell>
          <cell r="J1" t="str">
            <v>V-203</v>
          </cell>
          <cell r="O1" t="str">
            <v>V-204</v>
          </cell>
          <cell r="T1" t="str">
            <v>V-205</v>
          </cell>
          <cell r="Y1" t="str">
            <v>V-207</v>
          </cell>
          <cell r="AD1" t="str">
            <v>V-201</v>
          </cell>
        </row>
        <row r="2">
          <cell r="C2" t="str">
            <v>Numerical Analysis of Supersonic Flows over a Missile Released from a Wing with 8G Thrust and Altitude Effect</v>
          </cell>
          <cell r="D2" t="str">
            <v>Shih Ying Yang (楊世英)
Yuan He Zhan  (詹元合)
Xin Jan Shen (沈心然)
Xin Zhu Chen (陳信竹)</v>
          </cell>
          <cell r="E2">
            <v>1015</v>
          </cell>
          <cell r="H2" t="str">
            <v>臨界轉換區內有限高圓柱之高寬比對分離泡非定常特性之影響</v>
          </cell>
          <cell r="I2" t="str">
            <v>G.T. Zhuang(莊光庭)
J.J. Miau (苗君易)
Y.M. Fu (傅俞閔)</v>
          </cell>
          <cell r="J2">
            <v>1003</v>
          </cell>
          <cell r="M2" t="str">
            <v>Investigation on Porosity and Fiber Volume Content of Composite Angle Part by VBO Process</v>
          </cell>
          <cell r="N2" t="str">
            <v>Kai-Jen Wu
Wen-Bin Young</v>
          </cell>
          <cell r="O2">
            <v>1012</v>
          </cell>
          <cell r="R2" t="str">
            <v>360° Inspect around the aircraft with UAV and Identify the defects by deep learning system</v>
          </cell>
          <cell r="S2" t="str">
            <v>Chang,Wei Cheng (張維丞)
Kao Chia Hung (高嘉鴻)
Hsu Jui Che (許睿哲)
Jhang Jhih Siang (張誌翔)
Huang Shin Je (黃新哲)
Wu Shih Ming (吳世明)</v>
          </cell>
          <cell r="T2">
            <v>1016</v>
          </cell>
          <cell r="W2" t="str">
            <v>Using drones for aircraft appearance defect detection and analysis</v>
          </cell>
          <cell r="X2" t="str">
            <v>LIAO, KUO CHIEN (廖國健)
LIU, YU RUI (劉育睿)
LIN,ZHOUG YI (林忠毅)
WANG,PO CHUN (王柏竣)
CHIU,TENG HE (邱登禾)
TSENG,WEI JIE (曾韋桀)
PIN JUNG CHEN (陳品榮)</v>
          </cell>
          <cell r="Y2">
            <v>1086</v>
          </cell>
          <cell r="AB2" t="str">
            <v>發展整合GPS L1/L5和BDS B1I/B2a之安全定位導航系統</v>
          </cell>
          <cell r="AC2" t="str">
            <v>宋沂庭
詹劭勳</v>
          </cell>
          <cell r="AD2">
            <v>1038</v>
          </cell>
        </row>
        <row r="3">
          <cell r="C3" t="str">
            <v>超音速流通過機翼釋放MK-82彈體高度效應數值模擬</v>
          </cell>
          <cell r="D3" t="str">
            <v>Shih-Ying Yang (楊世英)
Po-Yen, Chen (陳柏諺) 
Xin-Jan Shen (沈心然) 
Xin-Zhu Chen (陳信竹)</v>
          </cell>
          <cell r="E3">
            <v>1022</v>
          </cell>
          <cell r="H3" t="str">
            <v>流體致振壓電能量擷取系統之數值開發與風洞實驗</v>
          </cell>
          <cell r="I3" t="str">
            <v>洪國勛
黃育熙
廖川傑
陳柏宇</v>
          </cell>
          <cell r="J3">
            <v>1006</v>
          </cell>
          <cell r="M3" t="str">
            <v>Optimum Design of Structures by A Hybrid Firefly and Particle Swarm Optimization Algorithm</v>
          </cell>
          <cell r="N3" t="str">
            <v>Yeong Kang Chang (張永康)
Chien Chun Hung (洪健君)
Hsiang En Hsu (徐祥恩)
Jen An Liao (廖人安)</v>
          </cell>
          <cell r="O3">
            <v>1017</v>
          </cell>
          <cell r="R3" t="str">
            <v>以預測與健康管理(PHM)技術應用於無人機致動器預知保養之研究</v>
          </cell>
          <cell r="S3" t="str">
            <v>Peng-Han Chuang (莊朋翰)
Yen-Ming Chen (陳彥銘)
Tzu-Hsuan Hsu (徐子軒)
He-Kai Hsu (許賀凱)
Tsung-Ti Chen (陳宗禔)
Yuan-Jen Chang (張淵仁)</v>
          </cell>
          <cell r="T3">
            <v>1025</v>
          </cell>
          <cell r="W3" t="str">
            <v>Development of a Vision-Based Mid-Air Collision Risk Assessment and Conflict-Free for Small UAVs Using Deep Learning Approach</v>
          </cell>
          <cell r="X3" t="str">
            <v xml:space="preserve">Tzu-Yun Lin (林子云)
Wen-Hao Liao (廖文浩)
Ying-Chih Lai (賴盈誌)
</v>
          </cell>
          <cell r="Y3">
            <v>1101</v>
          </cell>
          <cell r="AB3" t="str">
            <v>使用EEG訊號評估飛行員訓練學習成效</v>
          </cell>
          <cell r="AC3" t="str">
            <v>Ta-ming Shih (石大明)</v>
          </cell>
          <cell r="AD3">
            <v>1007</v>
          </cell>
        </row>
        <row r="4">
          <cell r="C4" t="str">
            <v>鴿型仿生羽翼單自由度拍撲機構之空氣動力效應</v>
          </cell>
          <cell r="D4" t="str">
            <v>Zhen-You Xu (許鎮祐)
Szu-I Yeh (葉思沂)
Jing-Zhi Ke (柯景智)</v>
          </cell>
          <cell r="E4">
            <v>1110</v>
          </cell>
          <cell r="H4" t="str">
            <v>Efficiency improvement and optimization of a vertical axis wind turbine through the Taguchi method and ANOVA</v>
          </cell>
          <cell r="I4" t="str">
            <v>Yuan-Sheng Wang
Wei-Hsin Chen</v>
          </cell>
          <cell r="J4">
            <v>1027</v>
          </cell>
          <cell r="M4" t="str">
            <v>可應用於飛機地板之新型複材三明治結構</v>
          </cell>
          <cell r="N4" t="str">
            <v>許書淵
張廷瑋
王五龍
張翰昇</v>
          </cell>
          <cell r="O4">
            <v>1020</v>
          </cell>
          <cell r="R4" t="str">
            <v>以EMD-SVD特徵值診斷飛行器變速箱健康情形</v>
          </cell>
          <cell r="S4" t="str">
            <v>Wen-Yu Chao (趙文瑀)
Po-Yang Huang (黃柏揚)
Pin Yun Huang (黃品芸)
Ming-Wen Tsao (曹銘文)</v>
          </cell>
          <cell r="T4">
            <v>1050</v>
          </cell>
          <cell r="X4" t="str">
            <v>Tsubasa Takase
Alan Ping-Shen Chen
Tom Chien-Hao Lin
Yi-Yun Zhang
Edwin M. Lau</v>
          </cell>
          <cell r="AB4" t="str">
            <v>應用於移動載具的衛星通訊天線追蹤指令生成的探討</v>
          </cell>
          <cell r="AC4" t="str">
            <v>呂文祺
段黎黎
蔡長紘</v>
          </cell>
          <cell r="AD4">
            <v>1037</v>
          </cell>
        </row>
        <row r="5">
          <cell r="C5" t="str">
            <v>探討固相燃燒結合鎂熱還原於TiB2/Mg2TiO4複材的合成效應</v>
          </cell>
          <cell r="D5" t="str">
            <v>陳蓁
葉俊良</v>
          </cell>
          <cell r="E5">
            <v>1028</v>
          </cell>
          <cell r="H5" t="str">
            <v>過氧化氫凝膠推進劑的霧化特性之量測</v>
          </cell>
          <cell r="I5" t="str">
            <v xml:space="preserve">陳定遠
蔡孟晉
趙怡欽
</v>
          </cell>
          <cell r="J5">
            <v>1047</v>
          </cell>
          <cell r="M5" t="str">
            <v>主動式多頻段吸波與擇頻結構設計開發</v>
          </cell>
          <cell r="N5" t="str">
            <v>Bo Guan Jiang (江柏觀)</v>
          </cell>
          <cell r="O5">
            <v>1023</v>
          </cell>
          <cell r="R5" t="str">
            <v>張書瑋_引入機器學習的翼型幾何參數不確定量化分析</v>
          </cell>
          <cell r="S5" t="str">
            <v xml:space="preserve">	Shu Wei Chang (張書瑋)</v>
          </cell>
          <cell r="T5">
            <v>1058</v>
          </cell>
          <cell r="X5" t="str">
            <v>Tim Yan-Ting Yeh, 
Alan Chun-Yen Ho, 
Peter Kang-Ting Hsu, 
Herry Hao-Chen Wang, 
Edwin M. Lau</v>
          </cell>
          <cell r="AB5" t="str">
            <v>超輕型載具飛安事故與人為因素之研究</v>
          </cell>
          <cell r="AC5" t="str">
            <v xml:space="preserve">CHEN, PIN-JUNG (陳品榮)
LIAO, KUO-CHIEN (廖國健)
</v>
          </cell>
          <cell r="AD5">
            <v>1099</v>
          </cell>
        </row>
        <row r="6">
          <cell r="C6" t="str">
            <v>矽增量與 TiC 添加對燃燒合成 Ti3SiC2之效應</v>
          </cell>
          <cell r="D6" t="str">
            <v>葉俊良
賴冠伶
盧安</v>
          </cell>
          <cell r="E6">
            <v>1036</v>
          </cell>
          <cell r="H6" t="str">
            <v>Simulation Study of Inclination Angle-Rotating Speed Interaction of Propeller</v>
          </cell>
          <cell r="I6" t="str">
            <v>Yung Lan Yeh (葉泳蘭)</v>
          </cell>
          <cell r="J6">
            <v>1055</v>
          </cell>
          <cell r="M6" t="str">
            <v>Study on Electrical and Mechanical Properties of Structural Super Capacitor Fabrication by Resin Infusion (RI) Process</v>
          </cell>
          <cell r="N6" t="str">
            <v>Yi Ruei Lee
Wen Bin Young</v>
          </cell>
          <cell r="O6">
            <v>1056</v>
          </cell>
          <cell r="R6" t="str">
            <v>PPO演算法應用於定翼無人機姿態控制</v>
          </cell>
          <cell r="S6" t="str">
            <v>Wu, Po-Hsun (吳柏勳)
Hsiao, Fu-Yuen (蕭富元)</v>
          </cell>
          <cell r="T6">
            <v>1088</v>
          </cell>
          <cell r="X6" t="str">
            <v>Ting-Kai Hong(洪庭凱)
Chung-Yan Lin(林中彥)
Huan-Rong Lin(林煥榮)
Chia-Hsing Hsieh(謝佳興)
Bo-Zhi Huang(黃柏誌)
Hao-An Mo(莫浩安)
Chih-Cheng Chang(張智程)
Jing-Jun Wei(魏境均)
Gong-Li Lin(林恭立)
Chi Lin(凌碁)
Li-Ming Ling(凌立銘)
Ruei-Chen
Chung(鐘睿宸)
Wei-Chieh Chang(張煒杰)</v>
          </cell>
          <cell r="AB6" t="str">
            <v>在可視化等容燃燒室中研究新型航空替代燃料之噴霧特性</v>
          </cell>
          <cell r="AC6" t="str">
            <v>林哲愷、王偉成、Warit Abi Nurazaq</v>
          </cell>
          <cell r="AD6">
            <v>1108</v>
          </cell>
        </row>
        <row r="7">
          <cell r="C7" t="str">
            <v>利用電漿輔助富含水量甲醇之燃燒特性研究</v>
          </cell>
          <cell r="D7" t="str">
            <v>陳海華
吳志勇
陳冠邦</v>
          </cell>
          <cell r="E7">
            <v>1077</v>
          </cell>
          <cell r="H7" t="str">
            <v>Double-diaphragm induced shock attenuation in shock-tubes</v>
          </cell>
          <cell r="I7" t="str">
            <v>Shen-Yung Hsu (徐伸泳)
Gaetano M. D. Currao (黃捷楷)</v>
          </cell>
          <cell r="J7">
            <v>1057</v>
          </cell>
          <cell r="M7" t="str">
            <v>Modeling Delamination Migration of Laminated Composites using Discrete Damage Modeling Methodology</v>
          </cell>
          <cell r="N7" t="str">
            <v>Yu-Jui Liang (梁育瑞)</v>
          </cell>
          <cell r="O7">
            <v>1090</v>
          </cell>
          <cell r="R7" t="str">
            <v>深度學習之飛機外型設計應用</v>
          </cell>
          <cell r="S7" t="str">
            <v>Li Zong Ying (李宗穎)
Hsiao , Fu Yuen (蕭富元)</v>
          </cell>
          <cell r="T7">
            <v>1089</v>
          </cell>
          <cell r="AB7" t="str">
            <v>Optimizing 3D Printer Printing Quality Through Proper Design Process and Fulfillment of Printing Parameters</v>
          </cell>
          <cell r="AC7" t="str">
            <v>Muhamad Hidayat
Kuo-Chien Liao
Chih-Hung Chiang</v>
          </cell>
          <cell r="AD7">
            <v>1032</v>
          </cell>
        </row>
        <row r="8">
          <cell r="C8" t="str">
            <v>硝酸羥胺水溶液之電解解離特性與壓力影響解析</v>
          </cell>
          <cell r="D8" t="str">
            <v>周昱廷、蔡易祐、吳明勳</v>
          </cell>
          <cell r="E8">
            <v>1122</v>
          </cell>
          <cell r="H8" t="str">
            <v>擴散器增強型風力機器動性能優化之研究</v>
          </cell>
          <cell r="I8" t="str">
            <v>吳佳恒
黃柏文</v>
          </cell>
          <cell r="J8">
            <v>1068</v>
          </cell>
          <cell r="M8" t="str">
            <v>複合材料表面處理對單搭接膠合平均剪切應力測試</v>
          </cell>
          <cell r="N8" t="str">
            <v>Huang Lin-Kai (黃琳凱)
Wang Jean-Shyan (王正賢)</v>
          </cell>
          <cell r="O8">
            <v>1094</v>
          </cell>
          <cell r="R8" t="str">
            <v>Study to Digitalize the Model of Safety Flow</v>
          </cell>
          <cell r="S8" t="str">
            <v>郭兆書
吳和謙
朱衍衡
蔡承軒
張子瑋</v>
          </cell>
          <cell r="T8">
            <v>1062</v>
          </cell>
          <cell r="W8" t="str">
            <v>Application of time-of-flight point cloud data in object volume analysis and measurement</v>
          </cell>
          <cell r="X8" t="str">
            <v xml:space="preserve">Wen-Hsuan Cheng
Shang-En Tsai
</v>
          </cell>
          <cell r="Y8">
            <v>1026</v>
          </cell>
          <cell r="AB8" t="str">
            <v>基於深度學習之超音速二維機翼流場預測分析</v>
          </cell>
          <cell r="AC8" t="str">
            <v>Bo Yuan You (游博元)
Tzong-Shyng Leu (呂宗行)</v>
          </cell>
          <cell r="AD8">
            <v>1041</v>
          </cell>
        </row>
        <row r="9">
          <cell r="C9" t="str">
            <v>HAN凝膠推進劑高壓燃速實驗解析</v>
          </cell>
          <cell r="D9" t="str">
            <v>陳昱嘉、蔡易祐、吳明勳</v>
          </cell>
          <cell r="E9">
            <v>1123</v>
          </cell>
          <cell r="M9" t="str">
            <v>航太載具之模態驗證</v>
          </cell>
          <cell r="N9" t="str">
            <v>Yang, Jia-An (楊加安)
Liu, Zheng-Yi (劉政誼)
Lin, Chang-Sheng (林章生)</v>
          </cell>
          <cell r="O9">
            <v>1118</v>
          </cell>
          <cell r="W9" t="str">
            <v>An Analytic Study on Mathematical Modeling of Area-Pressure Relation of Jet Engine Convergent-Divergent Nozzles</v>
          </cell>
          <cell r="X9" t="str">
            <v>Hom-Yu Wu 
Kuo-Chien Liao
Hung-Ta Wen</v>
          </cell>
          <cell r="Y9">
            <v>1051</v>
          </cell>
        </row>
        <row r="11">
          <cell r="C11" t="str">
            <v>預成膜氣衝式噴注器霧化特性初步探討</v>
          </cell>
          <cell r="D11" t="str">
            <v>Hong Yi,Chen (陳泓逸)
Yi Ta Chen (陳昱達)
Tony Yuan (袁曉峰)
Ching Yao Tsai (蔡景堯)
Shih Tu Wu (吳士圖 )
Chun Hsiang Liao (廖俊翔)</v>
          </cell>
          <cell r="E11">
            <v>1009</v>
          </cell>
          <cell r="H11" t="str">
            <v>Fluid-Structure Interactions of Hypersonic Skin-Panels at Mach 0.8</v>
          </cell>
          <cell r="I11" t="str">
            <v>Hsu Chang He (何緒昌)
Gaetano M.D. Currano (黃捷楷)</v>
          </cell>
          <cell r="J11">
            <v>1073</v>
          </cell>
          <cell r="M11" t="str">
            <v>以ARINC429協定為基礎的無線電磁指示器教學測試系統</v>
          </cell>
          <cell r="N11" t="str">
            <v>張鴻義
賴健瑋
謝承佑
林卉庭</v>
          </cell>
          <cell r="O11">
            <v>1054</v>
          </cell>
          <cell r="R11" t="str">
            <v>Aviation Weather Forecast by Artificial Neural Network in Long Short-Term Memory Learning</v>
          </cell>
          <cell r="S11" t="str">
            <v>Pei-Ren Wang
Chuen-Jyh Chen</v>
          </cell>
          <cell r="T11">
            <v>1066</v>
          </cell>
          <cell r="W11" t="str">
            <v>電動微飛行器(eMAV)之縱向動態模型分析與設計</v>
          </cell>
          <cell r="X11" t="str">
            <v>郭智賢
張運生
王慶桐</v>
          </cell>
          <cell r="Y11">
            <v>1046</v>
          </cell>
          <cell r="AB11" t="str">
            <v>半橋型IGBT功率模組功率循環銲錫可靠度分析</v>
          </cell>
          <cell r="AC11" t="str">
            <v>He Hong Wang (王禾弘)
Cong-Jun Huang (黃琮峻)
Hsien-Chie Cheng (鄭顯傑)</v>
          </cell>
          <cell r="AD11">
            <v>1048</v>
          </cell>
        </row>
        <row r="12">
          <cell r="C12" t="str">
            <v>500 磅級煤油基雙基自燃火箭噴注單元設計與研究</v>
          </cell>
          <cell r="D12" t="str">
            <v>Chun-Hsiang LIAO (廖俊翔)
Ching-Yao Tsai (蔡景堯)</v>
          </cell>
          <cell r="E12">
            <v>1010</v>
          </cell>
          <cell r="H12" t="str">
            <v>Drag reduction techniques for driver golf clubs</v>
          </cell>
          <cell r="I12" t="str">
            <v>Skinder ALI Dar (達信里)
Gaetano M.D. Currano (黃捷楷)</v>
          </cell>
          <cell r="J12">
            <v>1074</v>
          </cell>
          <cell r="M12" t="str">
            <v>新型全功能飛行模擬機設計與製作 Design and Implementation of a new full-featured flight simulator</v>
          </cell>
          <cell r="N12" t="str">
            <v>Ming Yen Wei (魏銘彥)
Shen An Fang (方伸安)
Ji Wei Liu (劉紀偉)</v>
          </cell>
          <cell r="O12">
            <v>1005</v>
          </cell>
          <cell r="R12" t="str">
            <v>應用代理模型分析二甲醚在流化床內催化部分氧化之產氫效率</v>
          </cell>
          <cell r="S12" t="str">
            <v xml:space="preserve">王柏崴
吳志勇
</v>
          </cell>
          <cell r="T12">
            <v>1076</v>
          </cell>
          <cell r="W12" t="str">
            <v>The Self-organized drone ORB SLAM2 explores unknown environments</v>
          </cell>
          <cell r="X12" t="str">
            <v>Wei Cheng, Chang(張維丞)
Wei Ren Su (蘇韋仁)
Ming Che ,Wang (王明哲)
Kuan Pu Chen (陳冠蒲)
Xie Heng Shi (石諧恆)
Wei Han ,Wang (王唯翰)</v>
          </cell>
          <cell r="Y12">
            <v>1043</v>
          </cell>
          <cell r="AB12" t="str">
            <v>軸向參數激擾之能量擷取系統</v>
          </cell>
          <cell r="AC12" t="str">
            <v xml:space="preserve">Wang,Yi Ren (王怡仁)
Kuo, Chun Hsaio (郭俊孝)
</v>
          </cell>
          <cell r="AD12">
            <v>1079</v>
          </cell>
        </row>
        <row r="13">
          <cell r="C13" t="str">
            <v>超音速流場液態燃料噴注之凹槽駐焰特性觀察</v>
          </cell>
          <cell r="D13" t="str">
            <v>Kai Wen Yang</v>
          </cell>
          <cell r="E13">
            <v>1053</v>
          </cell>
          <cell r="H13" t="str">
            <v>利用有限元素法及NSGA-II對印刷式迴路熱交換器之分析與最佳化</v>
          </cell>
          <cell r="I13" t="str">
            <v>Geng-Chun Kuo (郭耕淳)
Shao-Che Hung (洪紹哲)
Chih-Che Chueh (闕志哲)
Wei-Hsin Chen (陳維新)</v>
          </cell>
          <cell r="J13">
            <v>1075</v>
          </cell>
          <cell r="M13" t="str">
            <v>放電加工機多軸網路控制器之研製與整合</v>
          </cell>
          <cell r="N13" t="str">
            <v>洪海瀚
林耿顗
王議弘
宋朝宗</v>
          </cell>
          <cell r="O13">
            <v>1104</v>
          </cell>
          <cell r="R13" t="str">
            <v>19人座區間通勤小型客機之市場調查與研究</v>
          </cell>
          <cell r="S13" t="str">
            <v>Chung-Yen Lin(林中彥)
Rafael So(蘇頌恩)</v>
          </cell>
          <cell r="T13">
            <v>1109</v>
          </cell>
          <cell r="W13" t="str">
            <v>雙模態混合動力無人機技術開發 Development Dual Mode Hybrid Power UAV</v>
          </cell>
          <cell r="X13" t="str">
            <v>Chin E Lin (林清一)
Huy Tien Bui (裴輝進)
Ming-Li Tang (唐銘豊)
Pei-Chi Shao (邵珮琪)</v>
          </cell>
          <cell r="Y13">
            <v>1040</v>
          </cell>
          <cell r="AB13" t="str">
            <v>磁電及流固耦合參數激擾之能量擷取系統分析</v>
          </cell>
          <cell r="AC13" t="str">
            <v xml:space="preserve">Ping-Tung Chen (陳品彤)
Yi-Ren Wang (王怡仁)
</v>
          </cell>
          <cell r="AD13">
            <v>1080</v>
          </cell>
        </row>
        <row r="14">
          <cell r="C14" t="str">
            <v>UAV 3D computer structure</v>
          </cell>
          <cell r="D14" t="str">
            <v>王玉城、李睿謙、林健民、
邱瑞揚、林汶嶢、楊騏睿</v>
          </cell>
          <cell r="E14">
            <v>1124</v>
          </cell>
          <cell r="H14" t="str">
            <v>A CFD Data Based Cavity Flow Surrogate Model with Machine Learning Algorithm</v>
          </cell>
          <cell r="I14" t="str">
            <v>Lee Shing Chung
Lua Kim Boon</v>
          </cell>
          <cell r="J14">
            <v>1092</v>
          </cell>
          <cell r="M14" t="str">
            <v>Reliability Life Estimation of Aircraft Components Based on Weibull Distribution Model</v>
          </cell>
          <cell r="N14" t="str">
            <v>Shen-Hsiang Liu,
Jordan H. Y. Yap,
Chin Guan Goh</v>
          </cell>
          <cell r="O14">
            <v>1106</v>
          </cell>
          <cell r="R14" t="str">
            <v>戰鬥機多控制面之分配律設計應用於落葉飄機動動作</v>
          </cell>
          <cell r="S14" t="str">
            <v>Ching-Hao Lai (賴勁豪)
Min-Chi Lai (賴旻琦)
Yun-Lin Cai (蔡岩霖)
Ciann-Dong Yang (楊憲東)
Chien-Hong Lin (林建宏)
Chun-Han Tseng (曾俊翰)</v>
          </cell>
          <cell r="T14">
            <v>1030</v>
          </cell>
          <cell r="W14" t="str">
            <v>無人機飛航管理系統發展之商業模式 Business Model of UAS Traffic Management (UTM) System Development</v>
          </cell>
          <cell r="X14" t="str">
            <v>Chin E Lin (林清一)
Pei-Chi Shao (邵珮琪)
Kun-Hua Tsai (蔡昆樺)</v>
          </cell>
          <cell r="Y14">
            <v>1039</v>
          </cell>
          <cell r="AB14" t="str">
            <v>改良洗滌塔系統設計與製造</v>
          </cell>
          <cell r="AC14" t="str">
            <v>LIANG YOU WANG (王良祐)
Arnold Wang (王士嘉)
ZE JIE LIN (林澤劼)
HAN CING SONG (宋漢青)
SHUO WEI LI (李碩威)</v>
          </cell>
          <cell r="AD14">
            <v>1098</v>
          </cell>
        </row>
        <row r="15">
          <cell r="C15" t="str">
            <v>機腹佈局蚌式超音速進氣道之雷達散射截面模擬分析</v>
          </cell>
          <cell r="D15" t="str">
            <v>Zhen-Hou Tsai (蔡鎮壕)
Yu-Sheng Hsiao (蕭又升)
Tzong-Shyng Leu (呂宗行)</v>
          </cell>
          <cell r="E15">
            <v>1018</v>
          </cell>
          <cell r="H15" t="str">
            <v>大氣數據計算機Air data Computer 輸出資料之演算過程</v>
          </cell>
          <cell r="I15" t="str">
            <v>TAI-MING LEE (李代明)</v>
          </cell>
          <cell r="J15">
            <v>1021</v>
          </cell>
          <cell r="M15" t="str">
            <v>發動機渦輪葉片貫孔熱流建模分析與製程實測</v>
          </cell>
          <cell r="N15" t="str">
            <v>何建宏、王議弘、宋朝宗</v>
          </cell>
          <cell r="O15">
            <v>1119</v>
          </cell>
          <cell r="R15" t="str">
            <v>IPPN Guidance Law for Passive Homing</v>
          </cell>
          <cell r="S15" t="str">
            <v>Chia-Chi Chao
Yu-Lin Fang
Chao-Yu Hung</v>
          </cell>
          <cell r="T15">
            <v>1081</v>
          </cell>
          <cell r="W15" t="str">
            <v>固定翼無人機姿態與縱向飛行控制系統設計與驗證</v>
          </cell>
          <cell r="X15" t="str">
            <v>Huan-Jung LIN (林煥榮)</v>
          </cell>
          <cell r="Y15">
            <v>1035</v>
          </cell>
          <cell r="AB15" t="str">
            <v>熱泵污泥乾燥機之效能探討</v>
          </cell>
          <cell r="AC15" t="str">
            <v>李博丞
王重凱
賴建勳
管衍德</v>
          </cell>
          <cell r="AD15">
            <v>1045</v>
          </cell>
        </row>
        <row r="16">
          <cell r="C16" t="str">
            <v>以重心偏移控制飛行之撲翼機爬升轉彎力學分析</v>
          </cell>
          <cell r="D16" t="str">
            <v>盧麒中、陳宗麟、劉義強</v>
          </cell>
          <cell r="E16">
            <v>1116</v>
          </cell>
          <cell r="H16" t="str">
            <v>廣播式自動監視系統於台灣超輕載具之測試與應用</v>
          </cell>
          <cell r="I16" t="str">
            <v>張世承、林中彥</v>
          </cell>
          <cell r="J16">
            <v>1121</v>
          </cell>
          <cell r="R16" t="str">
            <v>小型太空船姿態控制</v>
          </cell>
          <cell r="S16" t="str">
            <v xml:space="preserve">Chun Yi Yan (顏君倚)
Fu-Yuen Hsiao (蕭富元)
</v>
          </cell>
          <cell r="T16">
            <v>1100</v>
          </cell>
          <cell r="W16" t="str">
            <v>李孟澤,蔡季恆,余柏伭-四軸無人機電力續航力預估系統</v>
          </cell>
          <cell r="X16" t="str">
            <v>Meng Tse Lee (李孟澤)
Chi Heng Tsai (蔡季恆)
Bo Shiuan Yu (余柏伭)</v>
          </cell>
          <cell r="Y16">
            <v>1031</v>
          </cell>
          <cell r="AB16" t="str">
            <v>11-1 LIU,SHEN-HSIANG Lease, Loan or Cash Purchase Option of Aircraft Acquisition</v>
          </cell>
          <cell r="AC16" t="str">
            <v>Shen-Hsiang Liu,Raihan Syauqi</v>
          </cell>
          <cell r="AD16">
            <v>1114</v>
          </cell>
        </row>
        <row r="17">
          <cell r="H17" t="str">
            <v>Effects of Free-Stream Turbulence Intensity on Laminar Separation Bubble Over Teardrop Bluff Bodies</v>
          </cell>
          <cell r="I17" t="str">
            <v>Wei-Hsien Li
Jiun-Jih Miau (苗君易)
Wen-Wen Lin (林玟妏)</v>
          </cell>
          <cell r="J17">
            <v>1002</v>
          </cell>
          <cell r="R17" t="str">
            <v>結合多孔性介質與固體肋條之縱向渦漩產生器對於微流道熱傳效能增進研究</v>
          </cell>
          <cell r="S17" t="str">
            <v>王志翔
蔡永利
劉傳聖</v>
          </cell>
          <cell r="T17">
            <v>1059</v>
          </cell>
          <cell r="W17" t="str">
            <v>UAV Flight Path Optimization during Offshore Oyster Raft Inspection and Preservation Monitoring.</v>
          </cell>
          <cell r="X17" t="str">
            <v xml:space="preserve">Wei Cheng, Chang
Yau Ren, Shiau
</v>
          </cell>
          <cell r="Y17">
            <v>1034</v>
          </cell>
          <cell r="AB17" t="str">
            <v>Lessons Learned and Constellation System Performance of the FORMOSAT-7/COSMIC-2 Mission After Two Years in Orbit</v>
          </cell>
          <cell r="AC17" t="str">
            <v xml:space="preserve">Chen-Joe Fong 
Ming-Shong Chang
Nai-Chen Liu
Cheng-Yung Huang
Chung-Huei Chu </v>
          </cell>
          <cell r="AD17">
            <v>1011</v>
          </cell>
        </row>
        <row r="18">
          <cell r="AB18" t="str">
            <v>引入機器學習的翼型幾何不確定量化分析</v>
          </cell>
          <cell r="AC18" t="str">
            <v>張書瑋</v>
          </cell>
          <cell r="AD18">
            <v>1014</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9"/>
  <sheetViews>
    <sheetView tabSelected="1" zoomScale="25" zoomScaleNormal="25" workbookViewId="0">
      <selection activeCell="AZ12" sqref="AZ12"/>
    </sheetView>
  </sheetViews>
  <sheetFormatPr defaultRowHeight="15.75" x14ac:dyDescent="0.25"/>
  <cols>
    <col min="2" max="2" width="15.28515625" customWidth="1"/>
    <col min="3" max="3" width="25.42578125" customWidth="1"/>
    <col min="5" max="5" width="36.140625" customWidth="1"/>
    <col min="6" max="6" width="31.28515625" customWidth="1"/>
    <col min="8" max="8" width="15.5703125" customWidth="1"/>
    <col min="9" max="9" width="26.140625" customWidth="1"/>
    <col min="11" max="11" width="37.5703125" customWidth="1"/>
    <col min="12" max="12" width="33.140625" customWidth="1"/>
    <col min="14" max="14" width="17.7109375" customWidth="1"/>
    <col min="15" max="15" width="22.7109375" customWidth="1"/>
    <col min="17" max="17" width="33.28515625" customWidth="1"/>
    <col min="18" max="18" width="32.28515625" customWidth="1"/>
    <col min="20" max="20" width="14.5703125" customWidth="1"/>
    <col min="21" max="21" width="22.5703125" customWidth="1"/>
    <col min="23" max="23" width="34.42578125" customWidth="1"/>
    <col min="24" max="24" width="30.85546875" customWidth="1"/>
    <col min="26" max="26" width="15.5703125" customWidth="1"/>
    <col min="27" max="27" width="25.28515625" customWidth="1"/>
    <col min="29" max="29" width="36.42578125" customWidth="1"/>
    <col min="30" max="30" width="39.85546875" customWidth="1"/>
    <col min="32" max="32" width="17.7109375" customWidth="1"/>
    <col min="33" max="33" width="26.85546875" customWidth="1"/>
    <col min="35" max="35" width="40" customWidth="1"/>
    <col min="36" max="36" width="38.28515625" customWidth="1"/>
  </cols>
  <sheetData>
    <row r="1" spans="1:36" ht="33.75" thickTop="1" x14ac:dyDescent="0.25">
      <c r="A1" s="1" t="str">
        <f>[1]Timetable!E1</f>
        <v>V-308</v>
      </c>
      <c r="B1" s="2" t="str">
        <f>[1]Timetable!G1</f>
        <v>Session</v>
      </c>
      <c r="C1" s="3" t="str">
        <f>[1]Timetable!B1</f>
        <v>Time</v>
      </c>
      <c r="D1" s="3" t="s">
        <v>0</v>
      </c>
      <c r="E1" s="3" t="str">
        <f>[1]Timetable!C1</f>
        <v>Title</v>
      </c>
      <c r="F1" s="4" t="str">
        <f>[1]Timetable!D1</f>
        <v>Authors</v>
      </c>
      <c r="G1" s="1" t="str">
        <f>[1]Timetable!J1</f>
        <v>V-203</v>
      </c>
      <c r="H1" s="2" t="str">
        <f t="shared" ref="H1:L1" si="0">B1</f>
        <v>Session</v>
      </c>
      <c r="I1" s="3" t="str">
        <f t="shared" si="0"/>
        <v>Time</v>
      </c>
      <c r="J1" s="3" t="str">
        <f t="shared" si="0"/>
        <v>Paper ID</v>
      </c>
      <c r="K1" s="3" t="str">
        <f t="shared" si="0"/>
        <v>Title</v>
      </c>
      <c r="L1" s="4" t="str">
        <f t="shared" si="0"/>
        <v>Authors</v>
      </c>
      <c r="M1" s="1" t="str">
        <f>[1]Timetable!O1</f>
        <v>V-204</v>
      </c>
      <c r="N1" s="2" t="str">
        <f t="shared" ref="N1:R1" si="1">H1</f>
        <v>Session</v>
      </c>
      <c r="O1" s="3" t="str">
        <f t="shared" si="1"/>
        <v>Time</v>
      </c>
      <c r="P1" s="3" t="str">
        <f t="shared" si="1"/>
        <v>Paper ID</v>
      </c>
      <c r="Q1" s="3" t="str">
        <f t="shared" si="1"/>
        <v>Title</v>
      </c>
      <c r="R1" s="4" t="str">
        <f t="shared" si="1"/>
        <v>Authors</v>
      </c>
      <c r="S1" s="1" t="str">
        <f>[1]Timetable!T1</f>
        <v>V-205</v>
      </c>
      <c r="T1" s="2" t="str">
        <f t="shared" ref="T1:X1" si="2">N1</f>
        <v>Session</v>
      </c>
      <c r="U1" s="3" t="str">
        <f t="shared" si="2"/>
        <v>Time</v>
      </c>
      <c r="V1" s="3" t="str">
        <f t="shared" si="2"/>
        <v>Paper ID</v>
      </c>
      <c r="W1" s="3" t="str">
        <f t="shared" si="2"/>
        <v>Title</v>
      </c>
      <c r="X1" s="4" t="str">
        <f t="shared" si="2"/>
        <v>Authors</v>
      </c>
      <c r="Y1" s="1" t="str">
        <f>[1]Timetable!Y1</f>
        <v>V-207</v>
      </c>
      <c r="Z1" s="2" t="str">
        <f t="shared" ref="Z1:AD1" si="3">T1</f>
        <v>Session</v>
      </c>
      <c r="AA1" s="3" t="str">
        <f t="shared" si="3"/>
        <v>Time</v>
      </c>
      <c r="AB1" s="3" t="str">
        <f t="shared" si="3"/>
        <v>Paper ID</v>
      </c>
      <c r="AC1" s="3" t="str">
        <f t="shared" si="3"/>
        <v>Title</v>
      </c>
      <c r="AD1" s="4" t="str">
        <f t="shared" si="3"/>
        <v>Authors</v>
      </c>
      <c r="AE1" s="5" t="str">
        <f>[1]Timetable!AD1</f>
        <v>V-201</v>
      </c>
      <c r="AF1" s="2" t="str">
        <f t="shared" ref="AF1:AJ1" si="4">Z1</f>
        <v>Session</v>
      </c>
      <c r="AG1" s="3" t="str">
        <f t="shared" si="4"/>
        <v>Time</v>
      </c>
      <c r="AH1" s="3" t="str">
        <f t="shared" si="4"/>
        <v>Paper ID</v>
      </c>
      <c r="AI1" s="3" t="str">
        <f t="shared" si="4"/>
        <v>Title</v>
      </c>
      <c r="AJ1" s="4" t="str">
        <f t="shared" si="4"/>
        <v>Authors</v>
      </c>
    </row>
    <row r="2" spans="1:36" ht="138" customHeight="1" x14ac:dyDescent="0.25">
      <c r="A2" s="6"/>
      <c r="B2" s="7" t="s">
        <v>1</v>
      </c>
      <c r="C2" s="8" t="s">
        <v>2</v>
      </c>
      <c r="D2" s="9">
        <f>[1]Timetable!E2</f>
        <v>1015</v>
      </c>
      <c r="E2" s="10" t="str">
        <f>[1]Timetable!C2</f>
        <v>Numerical Analysis of Supersonic Flows over a Missile Released from a Wing with 8G Thrust and Altitude Effect</v>
      </c>
      <c r="F2" s="11" t="str">
        <f>[1]Timetable!D2</f>
        <v>Shih Ying Yang (楊世英)
Yuan He Zhan  (詹元合)
Xin Jan Shen (沈心然)
Xin Zhu Chen (陳信竹)</v>
      </c>
      <c r="G2" s="6"/>
      <c r="H2" s="7" t="s">
        <v>3</v>
      </c>
      <c r="I2" s="8" t="s">
        <v>2</v>
      </c>
      <c r="J2" s="9">
        <f>[1]Timetable!J2</f>
        <v>1003</v>
      </c>
      <c r="K2" s="10" t="str">
        <f>[1]Timetable!H2</f>
        <v>臨界轉換區內有限高圓柱之高寬比對分離泡非定常特性之影響</v>
      </c>
      <c r="L2" s="11" t="str">
        <f>[1]Timetable!I2</f>
        <v>G.T. Zhuang(莊光庭)
J.J. Miau (苗君易)
Y.M. Fu (傅俞閔)</v>
      </c>
      <c r="M2" s="6"/>
      <c r="N2" s="7" t="s">
        <v>4</v>
      </c>
      <c r="O2" s="8" t="s">
        <v>2</v>
      </c>
      <c r="P2" s="9">
        <f>[1]Timetable!O2</f>
        <v>1012</v>
      </c>
      <c r="Q2" s="10" t="str">
        <f>[1]Timetable!M2</f>
        <v>Investigation on Porosity and Fiber Volume Content of Composite Angle Part by VBO Process</v>
      </c>
      <c r="R2" s="11" t="str">
        <f>[1]Timetable!N2</f>
        <v>Kai-Jen Wu
Wen-Bin Young</v>
      </c>
      <c r="S2" s="6"/>
      <c r="T2" s="7" t="s">
        <v>5</v>
      </c>
      <c r="U2" s="8" t="s">
        <v>2</v>
      </c>
      <c r="V2" s="9">
        <f>[1]Timetable!T2</f>
        <v>1016</v>
      </c>
      <c r="W2" s="10" t="str">
        <f>[1]Timetable!R2</f>
        <v>360° Inspect around the aircraft with UAV and Identify the defects by deep learning system</v>
      </c>
      <c r="X2" s="12" t="str">
        <f>[1]Timetable!S2</f>
        <v>Chang,Wei Cheng (張維丞)
Kao Chia Hung (高嘉鴻)
Hsu Jui Che (許睿哲)
Jhang Jhih Siang (張誌翔)
Huang Shin Je (黃新哲)
Wu Shih Ming (吳世明)</v>
      </c>
      <c r="Y2" s="6"/>
      <c r="Z2" s="7" t="s">
        <v>6</v>
      </c>
      <c r="AA2" s="8" t="s">
        <v>2</v>
      </c>
      <c r="AB2" s="9">
        <f>[1]Timetable!Y2</f>
        <v>1086</v>
      </c>
      <c r="AC2" s="10" t="str">
        <f>[1]Timetable!W2</f>
        <v>Using drones for aircraft appearance defect detection and analysis</v>
      </c>
      <c r="AD2" s="12" t="str">
        <f>[1]Timetable!X2</f>
        <v>LIAO, KUO CHIEN (廖國健)
LIU, YU RUI (劉育睿)
LIN,ZHOUG YI (林忠毅)
WANG,PO CHUN (王柏竣)
CHIU,TENG HE (邱登禾)
TSENG,WEI JIE (曾韋桀)
PIN JUNG CHEN (陳品榮)</v>
      </c>
      <c r="AE2" s="13"/>
      <c r="AF2" s="7" t="s">
        <v>7</v>
      </c>
      <c r="AG2" s="8" t="s">
        <v>2</v>
      </c>
      <c r="AH2" s="9">
        <f>[1]Timetable!AD2</f>
        <v>1038</v>
      </c>
      <c r="AI2" s="10" t="str">
        <f>[1]Timetable!AB2</f>
        <v>發展整合GPS L1/L5和BDS B1I/B2a之安全定位導航系統</v>
      </c>
      <c r="AJ2" s="11" t="str">
        <f>[1]Timetable!AC2</f>
        <v>宋沂庭
詹劭勳</v>
      </c>
    </row>
    <row r="3" spans="1:36" ht="145.5" customHeight="1" x14ac:dyDescent="0.25">
      <c r="A3" s="6"/>
      <c r="B3" s="14"/>
      <c r="C3" s="8" t="s">
        <v>8</v>
      </c>
      <c r="D3" s="9">
        <f>[1]Timetable!E3</f>
        <v>1022</v>
      </c>
      <c r="E3" s="10" t="str">
        <f>[1]Timetable!C3</f>
        <v>超音速流通過機翼釋放MK-82彈體高度效應數值模擬</v>
      </c>
      <c r="F3" s="11" t="str">
        <f>[1]Timetable!D3</f>
        <v>Shih-Ying Yang (楊世英)
Po-Yen, Chen (陳柏諺) 
Xin-Jan Shen (沈心然) 
Xin-Zhu Chen (陳信竹)</v>
      </c>
      <c r="G3" s="6"/>
      <c r="H3" s="14"/>
      <c r="I3" s="8" t="s">
        <v>8</v>
      </c>
      <c r="J3" s="9">
        <f>[1]Timetable!J3</f>
        <v>1006</v>
      </c>
      <c r="K3" s="10" t="str">
        <f>[1]Timetable!H3</f>
        <v>流體致振壓電能量擷取系統之數值開發與風洞實驗</v>
      </c>
      <c r="L3" s="11" t="str">
        <f>[1]Timetable!I3</f>
        <v>洪國勛
黃育熙
廖川傑
陳柏宇</v>
      </c>
      <c r="M3" s="6"/>
      <c r="N3" s="14"/>
      <c r="O3" s="8" t="s">
        <v>8</v>
      </c>
      <c r="P3" s="9">
        <f>[1]Timetable!O3</f>
        <v>1017</v>
      </c>
      <c r="Q3" s="10" t="str">
        <f>[1]Timetable!M3</f>
        <v>Optimum Design of Structures by A Hybrid Firefly and Particle Swarm Optimization Algorithm</v>
      </c>
      <c r="R3" s="11" t="str">
        <f>[1]Timetable!N3</f>
        <v>Yeong Kang Chang (張永康)
Chien Chun Hung (洪健君)
Hsiang En Hsu (徐祥恩)
Jen An Liao (廖人安)</v>
      </c>
      <c r="S3" s="6"/>
      <c r="T3" s="14"/>
      <c r="U3" s="8" t="s">
        <v>8</v>
      </c>
      <c r="V3" s="9">
        <f>[1]Timetable!T3</f>
        <v>1025</v>
      </c>
      <c r="W3" s="10" t="str">
        <f>[1]Timetable!R3</f>
        <v>以預測與健康管理(PHM)技術應用於無人機致動器預知保養之研究</v>
      </c>
      <c r="X3" s="12" t="str">
        <f>[1]Timetable!S3</f>
        <v>Peng-Han Chuang (莊朋翰)
Yen-Ming Chen (陳彥銘)
Tzu-Hsuan Hsu (徐子軒)
He-Kai Hsu (許賀凱)
Tsung-Ti Chen (陳宗禔)
Yuan-Jen Chang (張淵仁)</v>
      </c>
      <c r="Y3" s="6"/>
      <c r="Z3" s="14"/>
      <c r="AA3" s="8" t="s">
        <v>8</v>
      </c>
      <c r="AB3" s="9">
        <f>[1]Timetable!Y3</f>
        <v>1101</v>
      </c>
      <c r="AC3" s="10" t="str">
        <f>[1]Timetable!W3</f>
        <v>Development of a Vision-Based Mid-Air Collision Risk Assessment and Conflict-Free for Small UAVs Using Deep Learning Approach</v>
      </c>
      <c r="AD3" s="11" t="str">
        <f>[1]Timetable!X3</f>
        <v xml:space="preserve">Tzu-Yun Lin (林子云)
Wen-Hao Liao (廖文浩)
Ying-Chih Lai (賴盈誌)
</v>
      </c>
      <c r="AE3" s="13"/>
      <c r="AF3" s="14"/>
      <c r="AG3" s="8" t="s">
        <v>8</v>
      </c>
      <c r="AH3" s="9">
        <f>[1]Timetable!AD3</f>
        <v>1007</v>
      </c>
      <c r="AI3" s="10" t="str">
        <f>[1]Timetable!AB3</f>
        <v>使用EEG訊號評估飛行員訓練學習成效</v>
      </c>
      <c r="AJ3" s="11" t="str">
        <f>[1]Timetable!AC3</f>
        <v>Ta-ming Shih (石大明)</v>
      </c>
    </row>
    <row r="4" spans="1:36" ht="141" customHeight="1" x14ac:dyDescent="0.25">
      <c r="A4" s="6"/>
      <c r="B4" s="14"/>
      <c r="C4" s="8" t="s">
        <v>9</v>
      </c>
      <c r="D4" s="9">
        <f>[1]Timetable!E4</f>
        <v>1110</v>
      </c>
      <c r="E4" s="10" t="str">
        <f>[1]Timetable!C4</f>
        <v>鴿型仿生羽翼單自由度拍撲機構之空氣動力效應</v>
      </c>
      <c r="F4" s="11" t="str">
        <f>[1]Timetable!D4</f>
        <v>Zhen-You Xu (許鎮祐)
Szu-I Yeh (葉思沂)
Jing-Zhi Ke (柯景智)</v>
      </c>
      <c r="G4" s="6"/>
      <c r="H4" s="14"/>
      <c r="I4" s="8" t="s">
        <v>9</v>
      </c>
      <c r="J4" s="9">
        <f>[1]Timetable!J4</f>
        <v>1027</v>
      </c>
      <c r="K4" s="10" t="str">
        <f>[1]Timetable!H4</f>
        <v>Efficiency improvement and optimization of a vertical axis wind turbine through the Taguchi method and ANOVA</v>
      </c>
      <c r="L4" s="11" t="str">
        <f>[1]Timetable!I4</f>
        <v>Yuan-Sheng Wang
Wei-Hsin Chen</v>
      </c>
      <c r="M4" s="6"/>
      <c r="N4" s="14"/>
      <c r="O4" s="8" t="s">
        <v>9</v>
      </c>
      <c r="P4" s="9">
        <f>[1]Timetable!O4</f>
        <v>1020</v>
      </c>
      <c r="Q4" s="10" t="str">
        <f>[1]Timetable!M4</f>
        <v>可應用於飛機地板之新型複材三明治結構</v>
      </c>
      <c r="R4" s="11" t="str">
        <f>[1]Timetable!N4</f>
        <v>許書淵
張廷瑋
王五龍
張翰昇</v>
      </c>
      <c r="S4" s="6"/>
      <c r="T4" s="14"/>
      <c r="U4" s="8" t="s">
        <v>9</v>
      </c>
      <c r="V4" s="9">
        <f>[1]Timetable!T4</f>
        <v>1050</v>
      </c>
      <c r="W4" s="10" t="str">
        <f>[1]Timetable!R4</f>
        <v>以EMD-SVD特徵值診斷飛行器變速箱健康情形</v>
      </c>
      <c r="X4" s="12" t="str">
        <f>[1]Timetable!S4</f>
        <v>Wen-Yu Chao (趙文瑀)
Po-Yang Huang (黃柏揚)
Pin Yun Huang (黃品芸)
Ming-Wen Tsao (曹銘文)</v>
      </c>
      <c r="Y4" s="6"/>
      <c r="Z4" s="14"/>
      <c r="AA4" s="8" t="s">
        <v>9</v>
      </c>
      <c r="AB4" s="9">
        <v>1112</v>
      </c>
      <c r="AC4" s="10" t="s">
        <v>10</v>
      </c>
      <c r="AD4" s="11" t="str">
        <f>[1]Timetable!X4</f>
        <v>Tsubasa Takase
Alan Ping-Shen Chen
Tom Chien-Hao Lin
Yi-Yun Zhang
Edwin M. Lau</v>
      </c>
      <c r="AE4" s="15"/>
      <c r="AF4" s="14"/>
      <c r="AG4" s="8" t="s">
        <v>9</v>
      </c>
      <c r="AH4" s="9">
        <f>[1]Timetable!AD4</f>
        <v>1037</v>
      </c>
      <c r="AI4" s="10" t="str">
        <f>[1]Timetable!AB4</f>
        <v>應用於移動載具的衛星通訊天線追蹤指令生成的探討</v>
      </c>
      <c r="AJ4" s="11" t="str">
        <f>[1]Timetable!AC4</f>
        <v>呂文祺
段黎黎
蔡長紘</v>
      </c>
    </row>
    <row r="5" spans="1:36" ht="109.5" customHeight="1" x14ac:dyDescent="0.25">
      <c r="A5" s="6"/>
      <c r="B5" s="14"/>
      <c r="C5" s="8" t="s">
        <v>11</v>
      </c>
      <c r="D5" s="9">
        <f>[1]Timetable!E5</f>
        <v>1028</v>
      </c>
      <c r="E5" s="10" t="str">
        <f>[1]Timetable!C5</f>
        <v>探討固相燃燒結合鎂熱還原於TiB2/Mg2TiO4複材的合成效應</v>
      </c>
      <c r="F5" s="11" t="str">
        <f>[1]Timetable!D5</f>
        <v>陳蓁
葉俊良</v>
      </c>
      <c r="G5" s="6"/>
      <c r="H5" s="14"/>
      <c r="I5" s="8" t="s">
        <v>11</v>
      </c>
      <c r="J5" s="9">
        <f>[1]Timetable!J5</f>
        <v>1047</v>
      </c>
      <c r="K5" s="10" t="str">
        <f>[1]Timetable!H5</f>
        <v>過氧化氫凝膠推進劑的霧化特性之量測</v>
      </c>
      <c r="L5" s="11" t="str">
        <f>[1]Timetable!I5</f>
        <v xml:space="preserve">陳定遠
蔡孟晉
趙怡欽
</v>
      </c>
      <c r="M5" s="6"/>
      <c r="N5" s="14"/>
      <c r="O5" s="8" t="s">
        <v>11</v>
      </c>
      <c r="P5" s="9">
        <f>[1]Timetable!O5</f>
        <v>1023</v>
      </c>
      <c r="Q5" s="10" t="str">
        <f>[1]Timetable!M5</f>
        <v>主動式多頻段吸波與擇頻結構設計開發</v>
      </c>
      <c r="R5" s="11" t="str">
        <f>[1]Timetable!N5</f>
        <v>Bo Guan Jiang (江柏觀)</v>
      </c>
      <c r="S5" s="6"/>
      <c r="T5" s="14"/>
      <c r="U5" s="8" t="s">
        <v>11</v>
      </c>
      <c r="V5" s="9">
        <f>[1]Timetable!T5</f>
        <v>1058</v>
      </c>
      <c r="W5" s="10" t="str">
        <f>[1]Timetable!R5</f>
        <v>張書瑋_引入機器學習的翼型幾何參數不確定量化分析</v>
      </c>
      <c r="X5" s="11" t="str">
        <f>[1]Timetable!S5</f>
        <v xml:space="preserve">	Shu Wei Chang (張書瑋)</v>
      </c>
      <c r="Y5" s="6"/>
      <c r="Z5" s="14"/>
      <c r="AA5" s="8" t="s">
        <v>11</v>
      </c>
      <c r="AB5" s="9">
        <v>1113</v>
      </c>
      <c r="AC5" s="10" t="s">
        <v>12</v>
      </c>
      <c r="AD5" s="11" t="str">
        <f>[1]Timetable!X5</f>
        <v>Tim Yan-Ting Yeh, 
Alan Chun-Yen Ho, 
Peter Kang-Ting Hsu, 
Herry Hao-Chen Wang, 
Edwin M. Lau</v>
      </c>
      <c r="AE5" s="13"/>
      <c r="AF5" s="14"/>
      <c r="AG5" s="8" t="s">
        <v>11</v>
      </c>
      <c r="AH5" s="9">
        <f>[1]Timetable!AD5</f>
        <v>1099</v>
      </c>
      <c r="AI5" s="10" t="str">
        <f>[1]Timetable!AB5</f>
        <v>超輕型載具飛安事故與人為因素之研究</v>
      </c>
      <c r="AJ5" s="11" t="str">
        <f>[1]Timetable!AC5</f>
        <v xml:space="preserve">CHEN, PIN-JUNG (陳品榮)
LIAO, KUO-CHIEN (廖國健)
</v>
      </c>
    </row>
    <row r="6" spans="1:36" ht="148.5" customHeight="1" x14ac:dyDescent="0.25">
      <c r="A6" s="6"/>
      <c r="B6" s="14"/>
      <c r="C6" s="8" t="s">
        <v>13</v>
      </c>
      <c r="D6" s="9">
        <f>[1]Timetable!E6</f>
        <v>1036</v>
      </c>
      <c r="E6" s="10" t="str">
        <f>[1]Timetable!C6</f>
        <v>矽增量與 TiC 添加對燃燒合成 Ti3SiC2之效應</v>
      </c>
      <c r="F6" s="11" t="str">
        <f>[1]Timetable!D6</f>
        <v>葉俊良
賴冠伶
盧安</v>
      </c>
      <c r="G6" s="6"/>
      <c r="H6" s="14"/>
      <c r="I6" s="8" t="s">
        <v>13</v>
      </c>
      <c r="J6" s="9">
        <f>[1]Timetable!J6</f>
        <v>1055</v>
      </c>
      <c r="K6" s="10" t="str">
        <f>[1]Timetable!H6</f>
        <v>Simulation Study of Inclination Angle-Rotating Speed Interaction of Propeller</v>
      </c>
      <c r="L6" s="11" t="str">
        <f>[1]Timetable!I6</f>
        <v>Yung Lan Yeh (葉泳蘭)</v>
      </c>
      <c r="M6" s="6"/>
      <c r="N6" s="14"/>
      <c r="O6" s="8" t="s">
        <v>13</v>
      </c>
      <c r="P6" s="9">
        <f>[1]Timetable!O6</f>
        <v>1056</v>
      </c>
      <c r="Q6" s="10" t="str">
        <f>[1]Timetable!M6</f>
        <v>Study on Electrical and Mechanical Properties of Structural Super Capacitor Fabrication by Resin Infusion (RI) Process</v>
      </c>
      <c r="R6" s="11" t="str">
        <f>[1]Timetable!N6</f>
        <v>Yi Ruei Lee
Wen Bin Young</v>
      </c>
      <c r="S6" s="6"/>
      <c r="T6" s="14"/>
      <c r="U6" s="8" t="s">
        <v>13</v>
      </c>
      <c r="V6" s="9">
        <f>[1]Timetable!T6</f>
        <v>1088</v>
      </c>
      <c r="W6" s="10" t="str">
        <f>[1]Timetable!R6</f>
        <v>PPO演算法應用於定翼無人機姿態控制</v>
      </c>
      <c r="X6" s="11" t="str">
        <f>[1]Timetable!S6</f>
        <v>Wu, Po-Hsun (吳柏勳)
Hsiao, Fu-Yuen (蕭富元)</v>
      </c>
      <c r="Y6" s="6"/>
      <c r="Z6" s="14"/>
      <c r="AA6" s="8" t="s">
        <v>13</v>
      </c>
      <c r="AB6" s="9">
        <v>1111</v>
      </c>
      <c r="AC6" s="10" t="s">
        <v>14</v>
      </c>
      <c r="AD6" s="16" t="str">
        <f>[1]Timetable!X6</f>
        <v>Ting-Kai Hong(洪庭凱)
Chung-Yan Lin(林中彥)
Huan-Rong Lin(林煥榮)
Chia-Hsing Hsieh(謝佳興)
Bo-Zhi Huang(黃柏誌)
Hao-An Mo(莫浩安)
Chih-Cheng Chang(張智程)
Jing-Jun Wei(魏境均)
Gong-Li Lin(林恭立)
Chi Lin(凌碁)
Li-Ming Ling(凌立銘)
Ruei-Chen
Chung(鐘睿宸)
Wei-Chieh Chang(張煒杰)</v>
      </c>
      <c r="AE6" s="13"/>
      <c r="AF6" s="14"/>
      <c r="AG6" s="8" t="s">
        <v>13</v>
      </c>
      <c r="AH6" s="9">
        <f>[1]Timetable!AD6</f>
        <v>1108</v>
      </c>
      <c r="AI6" s="10" t="str">
        <f>[1]Timetable!AB6</f>
        <v>在可視化等容燃燒室中研究新型航空替代燃料之噴霧特性</v>
      </c>
      <c r="AJ6" s="11" t="str">
        <f>[1]Timetable!AC6</f>
        <v>林哲愷、王偉成、Warit Abi Nurazaq</v>
      </c>
    </row>
    <row r="7" spans="1:36" ht="127.5" customHeight="1" x14ac:dyDescent="0.25">
      <c r="A7" s="6"/>
      <c r="B7" s="14"/>
      <c r="C7" s="8" t="s">
        <v>15</v>
      </c>
      <c r="D7" s="9">
        <f>[1]Timetable!E7</f>
        <v>1077</v>
      </c>
      <c r="E7" s="10" t="str">
        <f>[1]Timetable!C7</f>
        <v>利用電漿輔助富含水量甲醇之燃燒特性研究</v>
      </c>
      <c r="F7" s="11" t="str">
        <f>[1]Timetable!D7</f>
        <v>陳海華
吳志勇
陳冠邦</v>
      </c>
      <c r="G7" s="6"/>
      <c r="H7" s="14"/>
      <c r="I7" s="8" t="s">
        <v>15</v>
      </c>
      <c r="J7" s="9">
        <f>[1]Timetable!J7</f>
        <v>1057</v>
      </c>
      <c r="K7" s="10" t="str">
        <f>[1]Timetable!H7</f>
        <v>Double-diaphragm induced shock attenuation in shock-tubes</v>
      </c>
      <c r="L7" s="11" t="str">
        <f>[1]Timetable!I7</f>
        <v>Shen-Yung Hsu (徐伸泳)
Gaetano M. D. Currao (黃捷楷)</v>
      </c>
      <c r="M7" s="6"/>
      <c r="N7" s="14"/>
      <c r="O7" s="8" t="s">
        <v>15</v>
      </c>
      <c r="P7" s="9">
        <f>[1]Timetable!O7</f>
        <v>1090</v>
      </c>
      <c r="Q7" s="10" t="str">
        <f>[1]Timetable!M7</f>
        <v>Modeling Delamination Migration of Laminated Composites using Discrete Damage Modeling Methodology</v>
      </c>
      <c r="R7" s="11" t="str">
        <f>[1]Timetable!N7</f>
        <v>Yu-Jui Liang (梁育瑞)</v>
      </c>
      <c r="S7" s="6"/>
      <c r="T7" s="14"/>
      <c r="U7" s="8" t="s">
        <v>15</v>
      </c>
      <c r="V7" s="9">
        <f>[1]Timetable!T7</f>
        <v>1089</v>
      </c>
      <c r="W7" s="10" t="str">
        <f>[1]Timetable!R7</f>
        <v>深度學習之飛機外型設計應用</v>
      </c>
      <c r="X7" s="11" t="str">
        <f>[1]Timetable!S7</f>
        <v>Li Zong Ying (李宗穎)
Hsiao , Fu Yuen (蕭富元)</v>
      </c>
      <c r="Y7" s="6"/>
      <c r="Z7" s="14"/>
      <c r="AA7" s="8" t="s">
        <v>15</v>
      </c>
      <c r="AB7" s="9">
        <v>1120</v>
      </c>
      <c r="AC7" s="10" t="s">
        <v>16</v>
      </c>
      <c r="AD7" s="17"/>
      <c r="AE7" s="13"/>
      <c r="AF7" s="14"/>
      <c r="AG7" s="8" t="s">
        <v>15</v>
      </c>
      <c r="AH7" s="9">
        <f>[1]Timetable!AD7</f>
        <v>1032</v>
      </c>
      <c r="AI7" s="10" t="str">
        <f>[1]Timetable!AB7</f>
        <v>Optimizing 3D Printer Printing Quality Through Proper Design Process and Fulfillment of Printing Parameters</v>
      </c>
      <c r="AJ7" s="11" t="str">
        <f>[1]Timetable!AC7</f>
        <v>Muhamad Hidayat
Kuo-Chien Liao
Chih-Hung Chiang</v>
      </c>
    </row>
    <row r="8" spans="1:36" ht="120" customHeight="1" x14ac:dyDescent="0.25">
      <c r="A8" s="6"/>
      <c r="B8" s="14"/>
      <c r="C8" s="8" t="s">
        <v>17</v>
      </c>
      <c r="D8" s="9">
        <f>[1]Timetable!E8</f>
        <v>1122</v>
      </c>
      <c r="E8" s="10" t="str">
        <f>[1]Timetable!C8</f>
        <v>硝酸羥胺水溶液之電解解離特性與壓力影響解析</v>
      </c>
      <c r="F8" s="11" t="str">
        <f>[1]Timetable!D8</f>
        <v>周昱廷、蔡易祐、吳明勳</v>
      </c>
      <c r="G8" s="6"/>
      <c r="H8" s="14"/>
      <c r="I8" s="8" t="s">
        <v>17</v>
      </c>
      <c r="J8" s="9">
        <f>[1]Timetable!J8</f>
        <v>1068</v>
      </c>
      <c r="K8" s="10" t="str">
        <f>[1]Timetable!H8</f>
        <v>擴散器增強型風力機器動性能優化之研究</v>
      </c>
      <c r="L8" s="11" t="str">
        <f>[1]Timetable!I8</f>
        <v>吳佳恒
黃柏文</v>
      </c>
      <c r="M8" s="6"/>
      <c r="N8" s="14"/>
      <c r="O8" s="8" t="s">
        <v>17</v>
      </c>
      <c r="P8" s="9">
        <f>[1]Timetable!O8</f>
        <v>1094</v>
      </c>
      <c r="Q8" s="10" t="str">
        <f>[1]Timetable!M8</f>
        <v>複合材料表面處理對單搭接膠合平均剪切應力測試</v>
      </c>
      <c r="R8" s="11" t="str">
        <f>[1]Timetable!N8</f>
        <v>Huang Lin-Kai (黃琳凱)
Wang Jean-Shyan (王正賢)</v>
      </c>
      <c r="S8" s="6"/>
      <c r="T8" s="14"/>
      <c r="U8" s="8" t="s">
        <v>17</v>
      </c>
      <c r="V8" s="9">
        <f>[1]Timetable!T8</f>
        <v>1062</v>
      </c>
      <c r="W8" s="10" t="str">
        <f>[1]Timetable!R8</f>
        <v>Study to Digitalize the Model of Safety Flow</v>
      </c>
      <c r="X8" s="11" t="str">
        <f>[1]Timetable!S8</f>
        <v>郭兆書
吳和謙
朱衍衡
蔡承軒
張子瑋</v>
      </c>
      <c r="Y8" s="6"/>
      <c r="Z8" s="14"/>
      <c r="AA8" s="8" t="s">
        <v>17</v>
      </c>
      <c r="AB8" s="9">
        <f>[1]Timetable!Y8</f>
        <v>1026</v>
      </c>
      <c r="AC8" s="10" t="str">
        <f>[1]Timetable!W8</f>
        <v>Application of time-of-flight point cloud data in object volume analysis and measurement</v>
      </c>
      <c r="AD8" s="11" t="str">
        <f>[1]Timetable!X8</f>
        <v xml:space="preserve">Wen-Hsuan Cheng
Shang-En Tsai
</v>
      </c>
      <c r="AE8" s="13"/>
      <c r="AF8" s="14"/>
      <c r="AG8" s="8" t="s">
        <v>17</v>
      </c>
      <c r="AH8" s="9">
        <f>[1]Timetable!AD8</f>
        <v>1041</v>
      </c>
      <c r="AI8" s="10" t="str">
        <f>[1]Timetable!AB8</f>
        <v>基於深度學習之超音速二維機翼流場預測分析</v>
      </c>
      <c r="AJ8" s="11" t="str">
        <f>[1]Timetable!AC8</f>
        <v>Bo Yuan You (游博元)
Tzong-Shyng Leu (呂宗行)</v>
      </c>
    </row>
    <row r="9" spans="1:36" ht="99" customHeight="1" x14ac:dyDescent="0.25">
      <c r="A9" s="6"/>
      <c r="B9" s="18"/>
      <c r="C9" s="8" t="s">
        <v>18</v>
      </c>
      <c r="D9" s="9">
        <f>[1]Timetable!E9</f>
        <v>1123</v>
      </c>
      <c r="E9" s="10" t="str">
        <f>[1]Timetable!C9</f>
        <v>HAN凝膠推進劑高壓燃速實驗解析</v>
      </c>
      <c r="F9" s="11" t="str">
        <f>[1]Timetable!D9</f>
        <v>陳昱嘉、蔡易祐、吳明勳</v>
      </c>
      <c r="G9" s="6"/>
      <c r="H9" s="18"/>
      <c r="I9" s="8" t="s">
        <v>18</v>
      </c>
      <c r="J9" s="9">
        <f>[1]Timetable!J9</f>
        <v>0</v>
      </c>
      <c r="K9" s="10">
        <f>[1]Timetable!I9</f>
        <v>0</v>
      </c>
      <c r="L9" s="11">
        <f>[1]Timetable!J9</f>
        <v>0</v>
      </c>
      <c r="M9" s="6"/>
      <c r="N9" s="18"/>
      <c r="O9" s="8" t="s">
        <v>18</v>
      </c>
      <c r="P9" s="9">
        <f>[1]Timetable!O9</f>
        <v>1118</v>
      </c>
      <c r="Q9" s="10" t="str">
        <f>[1]Timetable!M9</f>
        <v>航太載具之模態驗證</v>
      </c>
      <c r="R9" s="11" t="str">
        <f>[1]Timetable!N9</f>
        <v>Yang, Jia-An (楊加安)
Liu, Zheng-Yi (劉政誼)
Lin, Chang-Sheng (林章生)</v>
      </c>
      <c r="S9" s="6"/>
      <c r="T9" s="18"/>
      <c r="U9" s="8" t="s">
        <v>18</v>
      </c>
      <c r="V9" s="9">
        <f>[1]Timetable!U9</f>
        <v>0</v>
      </c>
      <c r="W9" s="10">
        <f>[1]Timetable!S9</f>
        <v>0</v>
      </c>
      <c r="X9" s="11">
        <f>[1]Timetable!T9</f>
        <v>0</v>
      </c>
      <c r="Y9" s="6"/>
      <c r="Z9" s="18"/>
      <c r="AA9" s="8" t="s">
        <v>18</v>
      </c>
      <c r="AB9" s="9">
        <f>[1]Timetable!Y9</f>
        <v>1051</v>
      </c>
      <c r="AC9" s="10" t="str">
        <f>[1]Timetable!W9</f>
        <v>An Analytic Study on Mathematical Modeling of Area-Pressure Relation of Jet Engine Convergent-Divergent Nozzles</v>
      </c>
      <c r="AD9" s="11" t="str">
        <f>[1]Timetable!X9</f>
        <v>Hom-Yu Wu 
Kuo-Chien Liao
Hung-Ta Wen</v>
      </c>
      <c r="AE9" s="13"/>
      <c r="AF9" s="18"/>
      <c r="AG9" s="8" t="s">
        <v>18</v>
      </c>
      <c r="AH9" s="9"/>
      <c r="AI9" s="10">
        <f>[1]Timetable!AC9</f>
        <v>0</v>
      </c>
      <c r="AJ9" s="11">
        <f>[1]Timetable!AD9</f>
        <v>0</v>
      </c>
    </row>
    <row r="10" spans="1:36" x14ac:dyDescent="0.25">
      <c r="A10" s="6"/>
      <c r="B10" s="19" t="s">
        <v>19</v>
      </c>
      <c r="C10" s="20"/>
      <c r="D10" s="21"/>
      <c r="E10" s="22" t="s">
        <v>20</v>
      </c>
      <c r="F10" s="23"/>
      <c r="G10" s="6"/>
      <c r="H10" s="19" t="s">
        <v>19</v>
      </c>
      <c r="I10" s="20"/>
      <c r="J10" s="21"/>
      <c r="K10" s="22" t="s">
        <v>20</v>
      </c>
      <c r="L10" s="23"/>
      <c r="M10" s="6"/>
      <c r="N10" s="19" t="s">
        <v>19</v>
      </c>
      <c r="O10" s="20"/>
      <c r="P10" s="21"/>
      <c r="Q10" s="22" t="s">
        <v>20</v>
      </c>
      <c r="R10" s="23"/>
      <c r="S10" s="6"/>
      <c r="T10" s="19" t="s">
        <v>19</v>
      </c>
      <c r="U10" s="20"/>
      <c r="V10" s="21"/>
      <c r="W10" s="22" t="s">
        <v>20</v>
      </c>
      <c r="X10" s="23"/>
      <c r="Y10" s="6"/>
      <c r="Z10" s="19" t="s">
        <v>19</v>
      </c>
      <c r="AA10" s="20"/>
      <c r="AB10" s="21"/>
      <c r="AC10" s="22" t="s">
        <v>20</v>
      </c>
      <c r="AD10" s="23"/>
      <c r="AE10" s="6"/>
      <c r="AF10" s="19" t="s">
        <v>19</v>
      </c>
      <c r="AG10" s="20"/>
      <c r="AH10" s="21"/>
      <c r="AI10" s="22" t="s">
        <v>20</v>
      </c>
      <c r="AJ10" s="23"/>
    </row>
    <row r="11" spans="1:36" ht="141" customHeight="1" x14ac:dyDescent="0.25">
      <c r="A11" s="6"/>
      <c r="B11" s="7" t="s">
        <v>21</v>
      </c>
      <c r="C11" s="8" t="s">
        <v>22</v>
      </c>
      <c r="D11" s="9">
        <f>[1]Timetable!E11</f>
        <v>1009</v>
      </c>
      <c r="E11" s="10" t="str">
        <f>[1]Timetable!C11</f>
        <v>預成膜氣衝式噴注器霧化特性初步探討</v>
      </c>
      <c r="F11" s="11" t="str">
        <f>[1]Timetable!D11</f>
        <v>Hong Yi,Chen (陳泓逸)
Yi Ta Chen (陳昱達)
Tony Yuan (袁曉峰)
Ching Yao Tsai (蔡景堯)
Shih Tu Wu (吳士圖 )
Chun Hsiang Liao (廖俊翔)</v>
      </c>
      <c r="G11" s="6"/>
      <c r="H11" s="7" t="s">
        <v>23</v>
      </c>
      <c r="I11" s="8" t="s">
        <v>22</v>
      </c>
      <c r="J11" s="9">
        <f>[1]Timetable!J11</f>
        <v>1073</v>
      </c>
      <c r="K11" s="10" t="str">
        <f>[1]Timetable!H11</f>
        <v>Fluid-Structure Interactions of Hypersonic Skin-Panels at Mach 0.8</v>
      </c>
      <c r="L11" s="11" t="str">
        <f>[1]Timetable!I11</f>
        <v>Hsu Chang He (何緒昌)
Gaetano M.D. Currano (黃捷楷)</v>
      </c>
      <c r="M11" s="6"/>
      <c r="N11" s="7" t="s">
        <v>24</v>
      </c>
      <c r="O11" s="8" t="s">
        <v>22</v>
      </c>
      <c r="P11" s="9">
        <f>[1]Timetable!O11</f>
        <v>1054</v>
      </c>
      <c r="Q11" s="10" t="str">
        <f>[1]Timetable!M11</f>
        <v>以ARINC429協定為基礎的無線電磁指示器教學測試系統</v>
      </c>
      <c r="R11" s="11" t="str">
        <f>[1]Timetable!N11</f>
        <v>張鴻義
賴健瑋
謝承佑
林卉庭</v>
      </c>
      <c r="S11" s="6"/>
      <c r="T11" s="7" t="s">
        <v>25</v>
      </c>
      <c r="U11" s="8" t="s">
        <v>22</v>
      </c>
      <c r="V11" s="9">
        <f>[1]Timetable!T11</f>
        <v>1066</v>
      </c>
      <c r="W11" s="10" t="str">
        <f>[1]Timetable!R11</f>
        <v>Aviation Weather Forecast by Artificial Neural Network in Long Short-Term Memory Learning</v>
      </c>
      <c r="X11" s="11" t="str">
        <f>[1]Timetable!S11</f>
        <v>Pei-Ren Wang
Chuen-Jyh Chen</v>
      </c>
      <c r="Y11" s="6"/>
      <c r="Z11" s="7" t="s">
        <v>26</v>
      </c>
      <c r="AA11" s="8" t="s">
        <v>22</v>
      </c>
      <c r="AB11" s="9">
        <f>[1]Timetable!Y11</f>
        <v>1046</v>
      </c>
      <c r="AC11" s="10" t="str">
        <f>[1]Timetable!W11</f>
        <v>電動微飛行器(eMAV)之縱向動態模型分析與設計</v>
      </c>
      <c r="AD11" s="11" t="str">
        <f>[1]Timetable!X11</f>
        <v>郭智賢
張運生
王慶桐</v>
      </c>
      <c r="AE11" s="6"/>
      <c r="AF11" s="7" t="s">
        <v>27</v>
      </c>
      <c r="AG11" s="8" t="s">
        <v>22</v>
      </c>
      <c r="AH11" s="9">
        <f>[1]Timetable!AD11</f>
        <v>1048</v>
      </c>
      <c r="AI11" s="10" t="str">
        <f>[1]Timetable!AB11</f>
        <v>半橋型IGBT功率模組功率循環銲錫可靠度分析</v>
      </c>
      <c r="AJ11" s="11" t="str">
        <f>[1]Timetable!AC11</f>
        <v>He Hong Wang (王禾弘)
Cong-Jun Huang (黃琮峻)
Hsien-Chie Cheng (鄭顯傑)</v>
      </c>
    </row>
    <row r="12" spans="1:36" ht="148.5" customHeight="1" x14ac:dyDescent="0.25">
      <c r="A12" s="6"/>
      <c r="B12" s="14"/>
      <c r="C12" s="8" t="s">
        <v>28</v>
      </c>
      <c r="D12" s="9">
        <f>[1]Timetable!E12</f>
        <v>1010</v>
      </c>
      <c r="E12" s="10" t="str">
        <f>[1]Timetable!C12</f>
        <v>500 磅級煤油基雙基自燃火箭噴注單元設計與研究</v>
      </c>
      <c r="F12" s="11" t="str">
        <f>[1]Timetable!D12</f>
        <v>Chun-Hsiang LIAO (廖俊翔)
Ching-Yao Tsai (蔡景堯)</v>
      </c>
      <c r="G12" s="6"/>
      <c r="H12" s="14"/>
      <c r="I12" s="8" t="s">
        <v>28</v>
      </c>
      <c r="J12" s="9">
        <f>[1]Timetable!J12</f>
        <v>1074</v>
      </c>
      <c r="K12" s="10" t="str">
        <f>[1]Timetable!H12</f>
        <v>Drag reduction techniques for driver golf clubs</v>
      </c>
      <c r="L12" s="11" t="str">
        <f>[1]Timetable!I12</f>
        <v>Skinder ALI Dar (達信里)
Gaetano M.D. Currano (黃捷楷)</v>
      </c>
      <c r="M12" s="6"/>
      <c r="N12" s="14"/>
      <c r="O12" s="8" t="s">
        <v>28</v>
      </c>
      <c r="P12" s="9">
        <f>[1]Timetable!O12</f>
        <v>1005</v>
      </c>
      <c r="Q12" s="10" t="str">
        <f>[1]Timetable!M12</f>
        <v>新型全功能飛行模擬機設計與製作 Design and Implementation of a new full-featured flight simulator</v>
      </c>
      <c r="R12" s="11" t="str">
        <f>[1]Timetable!N12</f>
        <v>Ming Yen Wei (魏銘彥)
Shen An Fang (方伸安)
Ji Wei Liu (劉紀偉)</v>
      </c>
      <c r="S12" s="6"/>
      <c r="T12" s="14"/>
      <c r="U12" s="8" t="s">
        <v>28</v>
      </c>
      <c r="V12" s="9">
        <f>[1]Timetable!T12</f>
        <v>1076</v>
      </c>
      <c r="W12" s="10" t="str">
        <f>[1]Timetable!R12</f>
        <v>應用代理模型分析二甲醚在流化床內催化部分氧化之產氫效率</v>
      </c>
      <c r="X12" s="11" t="str">
        <f>[1]Timetable!S12</f>
        <v xml:space="preserve">王柏崴
吳志勇
</v>
      </c>
      <c r="Y12" s="6"/>
      <c r="Z12" s="14"/>
      <c r="AA12" s="8" t="s">
        <v>28</v>
      </c>
      <c r="AB12" s="9">
        <f>[1]Timetable!Y12</f>
        <v>1043</v>
      </c>
      <c r="AC12" s="10" t="str">
        <f>[1]Timetable!W12</f>
        <v>The Self-organized drone ORB SLAM2 explores unknown environments</v>
      </c>
      <c r="AD12" s="11" t="str">
        <f>[1]Timetable!X12</f>
        <v>Wei Cheng, Chang(張維丞)
Wei Ren Su (蘇韋仁)
Ming Che ,Wang (王明哲)
Kuan Pu Chen (陳冠蒲)
Xie Heng Shi (石諧恆)
Wei Han ,Wang (王唯翰)</v>
      </c>
      <c r="AE12" s="6"/>
      <c r="AF12" s="14"/>
      <c r="AG12" s="8" t="s">
        <v>28</v>
      </c>
      <c r="AH12" s="9">
        <f>[1]Timetable!AD12</f>
        <v>1079</v>
      </c>
      <c r="AI12" s="10" t="str">
        <f>[1]Timetable!AB12</f>
        <v>軸向參數激擾之能量擷取系統</v>
      </c>
      <c r="AJ12" s="11" t="str">
        <f>[1]Timetable!AC12</f>
        <v xml:space="preserve">Wang,Yi Ren (王怡仁)
Kuo, Chun Hsaio (郭俊孝)
</v>
      </c>
    </row>
    <row r="13" spans="1:36" ht="102.75" customHeight="1" x14ac:dyDescent="0.25">
      <c r="A13" s="6"/>
      <c r="B13" s="14"/>
      <c r="C13" s="8" t="s">
        <v>29</v>
      </c>
      <c r="D13" s="9">
        <f>[1]Timetable!E13</f>
        <v>1053</v>
      </c>
      <c r="E13" s="10" t="str">
        <f>[1]Timetable!C13</f>
        <v>超音速流場液態燃料噴注之凹槽駐焰特性觀察</v>
      </c>
      <c r="F13" s="11" t="str">
        <f>[1]Timetable!D13</f>
        <v>Kai Wen Yang</v>
      </c>
      <c r="G13" s="6"/>
      <c r="H13" s="14"/>
      <c r="I13" s="8" t="s">
        <v>29</v>
      </c>
      <c r="J13" s="9">
        <f>[1]Timetable!J13</f>
        <v>1075</v>
      </c>
      <c r="K13" s="10" t="str">
        <f>[1]Timetable!H13</f>
        <v>利用有限元素法及NSGA-II對印刷式迴路熱交換器之分析與最佳化</v>
      </c>
      <c r="L13" s="11" t="str">
        <f>[1]Timetable!I13</f>
        <v>Geng-Chun Kuo (郭耕淳)
Shao-Che Hung (洪紹哲)
Chih-Che Chueh (闕志哲)
Wei-Hsin Chen (陳維新)</v>
      </c>
      <c r="M13" s="6"/>
      <c r="N13" s="14"/>
      <c r="O13" s="8" t="s">
        <v>29</v>
      </c>
      <c r="P13" s="9">
        <f>[1]Timetable!O13</f>
        <v>1104</v>
      </c>
      <c r="Q13" s="10" t="str">
        <f>[1]Timetable!M13</f>
        <v>放電加工機多軸網路控制器之研製與整合</v>
      </c>
      <c r="R13" s="11" t="str">
        <f>[1]Timetable!N13</f>
        <v>洪海瀚
林耿顗
王議弘
宋朝宗</v>
      </c>
      <c r="S13" s="6"/>
      <c r="T13" s="14"/>
      <c r="U13" s="8" t="s">
        <v>29</v>
      </c>
      <c r="V13" s="9">
        <f>[1]Timetable!T13</f>
        <v>1109</v>
      </c>
      <c r="W13" s="10" t="str">
        <f>[1]Timetable!R13</f>
        <v>19人座區間通勤小型客機之市場調查與研究</v>
      </c>
      <c r="X13" s="11" t="str">
        <f>[1]Timetable!S13</f>
        <v>Chung-Yen Lin(林中彥)
Rafael So(蘇頌恩)</v>
      </c>
      <c r="Y13" s="6"/>
      <c r="Z13" s="14"/>
      <c r="AA13" s="8" t="s">
        <v>29</v>
      </c>
      <c r="AB13" s="9">
        <f>[1]Timetable!Y13</f>
        <v>1040</v>
      </c>
      <c r="AC13" s="10" t="str">
        <f>[1]Timetable!W13</f>
        <v>雙模態混合動力無人機技術開發 Development Dual Mode Hybrid Power UAV</v>
      </c>
      <c r="AD13" s="11" t="str">
        <f>[1]Timetable!X13</f>
        <v>Chin E Lin (林清一)
Huy Tien Bui (裴輝進)
Ming-Li Tang (唐銘豊)
Pei-Chi Shao (邵珮琪)</v>
      </c>
      <c r="AE13" s="6"/>
      <c r="AF13" s="14"/>
      <c r="AG13" s="8" t="s">
        <v>29</v>
      </c>
      <c r="AH13" s="9">
        <f>[1]Timetable!AD13</f>
        <v>1080</v>
      </c>
      <c r="AI13" s="10" t="str">
        <f>[1]Timetable!AB13</f>
        <v>磁電及流固耦合參數激擾之能量擷取系統分析</v>
      </c>
      <c r="AJ13" s="11" t="str">
        <f>[1]Timetable!AC13</f>
        <v xml:space="preserve">Ping-Tung Chen (陳品彤)
Yi-Ren Wang (王怡仁)
</v>
      </c>
    </row>
    <row r="14" spans="1:36" ht="154.5" customHeight="1" x14ac:dyDescent="0.25">
      <c r="A14" s="6"/>
      <c r="B14" s="14"/>
      <c r="C14" s="8" t="s">
        <v>30</v>
      </c>
      <c r="D14" s="9">
        <f>[1]Timetable!E14</f>
        <v>1124</v>
      </c>
      <c r="E14" s="10" t="str">
        <f>[1]Timetable!C14</f>
        <v>UAV 3D computer structure</v>
      </c>
      <c r="F14" s="11" t="str">
        <f>[1]Timetable!D14</f>
        <v>王玉城、李睿謙、林健民、
邱瑞揚、林汶嶢、楊騏睿</v>
      </c>
      <c r="G14" s="6"/>
      <c r="H14" s="14"/>
      <c r="I14" s="8" t="s">
        <v>30</v>
      </c>
      <c r="J14" s="9">
        <f>[1]Timetable!J14</f>
        <v>1092</v>
      </c>
      <c r="K14" s="10" t="str">
        <f>[1]Timetable!H14</f>
        <v>A CFD Data Based Cavity Flow Surrogate Model with Machine Learning Algorithm</v>
      </c>
      <c r="L14" s="11" t="str">
        <f>[1]Timetable!I14</f>
        <v>Lee Shing Chung
Lua Kim Boon</v>
      </c>
      <c r="M14" s="6"/>
      <c r="N14" s="14"/>
      <c r="O14" s="8" t="s">
        <v>30</v>
      </c>
      <c r="P14" s="9">
        <f>[1]Timetable!O14</f>
        <v>1106</v>
      </c>
      <c r="Q14" s="10" t="str">
        <f>[1]Timetable!M14</f>
        <v>Reliability Life Estimation of Aircraft Components Based on Weibull Distribution Model</v>
      </c>
      <c r="R14" s="11" t="str">
        <f>[1]Timetable!N14</f>
        <v>Shen-Hsiang Liu,
Jordan H. Y. Yap,
Chin Guan Goh</v>
      </c>
      <c r="S14" s="6"/>
      <c r="T14" s="14"/>
      <c r="U14" s="8" t="s">
        <v>30</v>
      </c>
      <c r="V14" s="9">
        <f>[1]Timetable!T14</f>
        <v>1030</v>
      </c>
      <c r="W14" s="10" t="str">
        <f>[1]Timetable!R14</f>
        <v>戰鬥機多控制面之分配律設計應用於落葉飄機動動作</v>
      </c>
      <c r="X14" s="11" t="str">
        <f>[1]Timetable!S14</f>
        <v>Ching-Hao Lai (賴勁豪)
Min-Chi Lai (賴旻琦)
Yun-Lin Cai (蔡岩霖)
Ciann-Dong Yang (楊憲東)
Chien-Hong Lin (林建宏)
Chun-Han Tseng (曾俊翰)</v>
      </c>
      <c r="Y14" s="6"/>
      <c r="Z14" s="14"/>
      <c r="AA14" s="8" t="s">
        <v>30</v>
      </c>
      <c r="AB14" s="9">
        <f>[1]Timetable!Y14</f>
        <v>1039</v>
      </c>
      <c r="AC14" s="10" t="str">
        <f>[1]Timetable!W14</f>
        <v>無人機飛航管理系統發展之商業模式 Business Model of UAS Traffic Management (UTM) System Development</v>
      </c>
      <c r="AD14" s="11" t="str">
        <f>[1]Timetable!X14</f>
        <v>Chin E Lin (林清一)
Pei-Chi Shao (邵珮琪)
Kun-Hua Tsai (蔡昆樺)</v>
      </c>
      <c r="AE14" s="6"/>
      <c r="AF14" s="14"/>
      <c r="AG14" s="8" t="s">
        <v>30</v>
      </c>
      <c r="AH14" s="9">
        <f>[1]Timetable!AD14</f>
        <v>1098</v>
      </c>
      <c r="AI14" s="10" t="str">
        <f>[1]Timetable!AB14</f>
        <v>改良洗滌塔系統設計與製造</v>
      </c>
      <c r="AJ14" s="11" t="str">
        <f>[1]Timetable!AC14</f>
        <v>LIANG YOU WANG (王良祐)
Arnold Wang (王士嘉)
ZE JIE LIN (林澤劼)
HAN CING SONG (宋漢青)
SHUO WEI LI (李碩威)</v>
      </c>
    </row>
    <row r="15" spans="1:36" ht="133.5" customHeight="1" x14ac:dyDescent="0.25">
      <c r="A15" s="6"/>
      <c r="B15" s="14"/>
      <c r="C15" s="8" t="s">
        <v>31</v>
      </c>
      <c r="D15" s="9">
        <f>[1]Timetable!E15</f>
        <v>1018</v>
      </c>
      <c r="E15" s="10" t="str">
        <f>[1]Timetable!C15</f>
        <v>機腹佈局蚌式超音速進氣道之雷達散射截面模擬分析</v>
      </c>
      <c r="F15" s="11" t="str">
        <f>[1]Timetable!D15</f>
        <v>Zhen-Hou Tsai (蔡鎮壕)
Yu-Sheng Hsiao (蕭又升)
Tzong-Shyng Leu (呂宗行)</v>
      </c>
      <c r="G15" s="6"/>
      <c r="H15" s="14"/>
      <c r="I15" s="8" t="s">
        <v>31</v>
      </c>
      <c r="J15" s="9">
        <f>[1]Timetable!J15</f>
        <v>1021</v>
      </c>
      <c r="K15" s="10" t="str">
        <f>[1]Timetable!H15</f>
        <v>大氣數據計算機Air data Computer 輸出資料之演算過程</v>
      </c>
      <c r="L15" s="11" t="str">
        <f>[1]Timetable!I15</f>
        <v>TAI-MING LEE (李代明)</v>
      </c>
      <c r="M15" s="6"/>
      <c r="N15" s="14"/>
      <c r="O15" s="8" t="s">
        <v>31</v>
      </c>
      <c r="P15" s="9">
        <f>[1]Timetable!O15</f>
        <v>1119</v>
      </c>
      <c r="Q15" s="10" t="str">
        <f>[1]Timetable!M15</f>
        <v>發動機渦輪葉片貫孔熱流建模分析與製程實測</v>
      </c>
      <c r="R15" s="11" t="str">
        <f>[1]Timetable!N15</f>
        <v>何建宏、王議弘、宋朝宗</v>
      </c>
      <c r="S15" s="6"/>
      <c r="T15" s="14"/>
      <c r="U15" s="8" t="s">
        <v>31</v>
      </c>
      <c r="V15" s="9">
        <f>[1]Timetable!T15</f>
        <v>1081</v>
      </c>
      <c r="W15" s="10" t="str">
        <f>[1]Timetable!R15</f>
        <v>IPPN Guidance Law for Passive Homing</v>
      </c>
      <c r="X15" s="11" t="str">
        <f>[1]Timetable!S15</f>
        <v>Chia-Chi Chao
Yu-Lin Fang
Chao-Yu Hung</v>
      </c>
      <c r="Y15" s="6"/>
      <c r="Z15" s="14"/>
      <c r="AA15" s="8" t="s">
        <v>31</v>
      </c>
      <c r="AB15" s="9">
        <f>[1]Timetable!Y15</f>
        <v>1035</v>
      </c>
      <c r="AC15" s="10" t="str">
        <f>[1]Timetable!W15</f>
        <v>固定翼無人機姿態與縱向飛行控制系統設計與驗證</v>
      </c>
      <c r="AD15" s="11" t="str">
        <f>[1]Timetable!X15</f>
        <v>Huan-Jung LIN (林煥榮)</v>
      </c>
      <c r="AE15" s="6"/>
      <c r="AF15" s="14"/>
      <c r="AG15" s="8" t="s">
        <v>31</v>
      </c>
      <c r="AH15" s="9">
        <f>[1]Timetable!AD15</f>
        <v>1045</v>
      </c>
      <c r="AI15" s="10" t="str">
        <f>[1]Timetable!AB15</f>
        <v>熱泵污泥乾燥機之效能探討</v>
      </c>
      <c r="AJ15" s="11" t="str">
        <f>[1]Timetable!AC15</f>
        <v>李博丞
王重凱
賴建勳
管衍德</v>
      </c>
    </row>
    <row r="16" spans="1:36" ht="121.5" customHeight="1" x14ac:dyDescent="0.25">
      <c r="A16" s="6"/>
      <c r="B16" s="14"/>
      <c r="C16" s="8" t="s">
        <v>32</v>
      </c>
      <c r="D16" s="9">
        <f>[1]Timetable!E16</f>
        <v>1116</v>
      </c>
      <c r="E16" s="10" t="str">
        <f>[1]Timetable!C16</f>
        <v>以重心偏移控制飛行之撲翼機爬升轉彎力學分析</v>
      </c>
      <c r="F16" s="11" t="str">
        <f>[1]Timetable!D16</f>
        <v>盧麒中、陳宗麟、劉義強</v>
      </c>
      <c r="G16" s="6"/>
      <c r="H16" s="14"/>
      <c r="I16" s="8" t="s">
        <v>32</v>
      </c>
      <c r="J16" s="9">
        <f>[1]Timetable!J16</f>
        <v>1121</v>
      </c>
      <c r="K16" s="10" t="str">
        <f>[1]Timetable!H16</f>
        <v>廣播式自動監視系統於台灣超輕載具之測試與應用</v>
      </c>
      <c r="L16" s="11" t="str">
        <f>[1]Timetable!I16</f>
        <v>張世承、林中彥</v>
      </c>
      <c r="M16" s="6"/>
      <c r="N16" s="14"/>
      <c r="O16" s="8" t="s">
        <v>32</v>
      </c>
      <c r="P16" s="9">
        <f>[1]Timetable!P16</f>
        <v>0</v>
      </c>
      <c r="Q16" s="10">
        <f>[1]Timetable!N16</f>
        <v>0</v>
      </c>
      <c r="R16" s="11">
        <f>[1]Timetable!O16</f>
        <v>0</v>
      </c>
      <c r="S16" s="6"/>
      <c r="T16" s="14"/>
      <c r="U16" s="8" t="s">
        <v>32</v>
      </c>
      <c r="V16" s="9">
        <f>[1]Timetable!T16</f>
        <v>1100</v>
      </c>
      <c r="W16" s="10" t="str">
        <f>[1]Timetable!R16</f>
        <v>小型太空船姿態控制</v>
      </c>
      <c r="X16" s="11" t="str">
        <f>[1]Timetable!S16</f>
        <v xml:space="preserve">Chun Yi Yan (顏君倚)
Fu-Yuen Hsiao (蕭富元)
</v>
      </c>
      <c r="Y16" s="6"/>
      <c r="Z16" s="14"/>
      <c r="AA16" s="8" t="s">
        <v>32</v>
      </c>
      <c r="AB16" s="9">
        <f>[1]Timetable!Y16</f>
        <v>1031</v>
      </c>
      <c r="AC16" s="10" t="str">
        <f>[1]Timetable!W16</f>
        <v>李孟澤,蔡季恆,余柏伭-四軸無人機電力續航力預估系統</v>
      </c>
      <c r="AD16" s="11" t="str">
        <f>[1]Timetable!X16</f>
        <v>Meng Tse Lee (李孟澤)
Chi Heng Tsai (蔡季恆)
Bo Shiuan Yu (余柏伭)</v>
      </c>
      <c r="AE16" s="6"/>
      <c r="AF16" s="14"/>
      <c r="AG16" s="8" t="s">
        <v>32</v>
      </c>
      <c r="AH16" s="9">
        <f>[1]Timetable!AD16</f>
        <v>1114</v>
      </c>
      <c r="AI16" s="10" t="str">
        <f>[1]Timetable!AB16</f>
        <v>11-1 LIU,SHEN-HSIANG Lease, Loan or Cash Purchase Option of Aircraft Acquisition</v>
      </c>
      <c r="AJ16" s="11" t="str">
        <f>[1]Timetable!AC16</f>
        <v>Shen-Hsiang Liu,Raihan Syauqi</v>
      </c>
    </row>
    <row r="17" spans="1:36" ht="151.5" customHeight="1" x14ac:dyDescent="0.25">
      <c r="A17" s="13"/>
      <c r="B17" s="14"/>
      <c r="C17" s="8" t="s">
        <v>33</v>
      </c>
      <c r="D17" s="9">
        <f>[1]Timetable!J17</f>
        <v>1002</v>
      </c>
      <c r="E17" s="10" t="str">
        <f>[1]Timetable!H17</f>
        <v>Effects of Free-Stream Turbulence Intensity on Laminar Separation Bubble Over Teardrop Bluff Bodies</v>
      </c>
      <c r="F17" s="11" t="str">
        <f>[1]Timetable!I17</f>
        <v>Wei-Hsien Li
Jiun-Jih Miau (苗君易)
Wen-Wen Lin (林玟妏)</v>
      </c>
      <c r="G17" s="13"/>
      <c r="H17" s="14"/>
      <c r="I17" s="8" t="s">
        <v>33</v>
      </c>
      <c r="J17" s="9"/>
      <c r="K17" s="10"/>
      <c r="L17" s="11"/>
      <c r="M17" s="13"/>
      <c r="N17" s="14"/>
      <c r="O17" s="8" t="s">
        <v>33</v>
      </c>
      <c r="P17" s="9"/>
      <c r="Q17" s="10"/>
      <c r="R17" s="11"/>
      <c r="S17" s="13"/>
      <c r="T17" s="14"/>
      <c r="U17" s="8" t="s">
        <v>33</v>
      </c>
      <c r="V17" s="9">
        <f>[1]Timetable!T17</f>
        <v>1059</v>
      </c>
      <c r="W17" s="10" t="str">
        <f>[1]Timetable!R17</f>
        <v>結合多孔性介質與固體肋條之縱向渦漩產生器對於微流道熱傳效能增進研究</v>
      </c>
      <c r="X17" s="11" t="str">
        <f>[1]Timetable!S17</f>
        <v>王志翔
蔡永利
劉傳聖</v>
      </c>
      <c r="Y17" s="13"/>
      <c r="Z17" s="14"/>
      <c r="AA17" s="8" t="s">
        <v>33</v>
      </c>
      <c r="AB17" s="9">
        <f>[1]Timetable!Y17</f>
        <v>1034</v>
      </c>
      <c r="AC17" s="10" t="str">
        <f>[1]Timetable!W17</f>
        <v>UAV Flight Path Optimization during Offshore Oyster Raft Inspection and Preservation Monitoring.</v>
      </c>
      <c r="AD17" s="11" t="str">
        <f>[1]Timetable!X17</f>
        <v xml:space="preserve">Wei Cheng, Chang
Yau Ren, Shiau
</v>
      </c>
      <c r="AE17" s="13"/>
      <c r="AF17" s="14"/>
      <c r="AG17" s="8" t="s">
        <v>33</v>
      </c>
      <c r="AH17" s="9">
        <f>[1]Timetable!AD17</f>
        <v>1011</v>
      </c>
      <c r="AI17" s="10" t="str">
        <f>[1]Timetable!AB17</f>
        <v>Lessons Learned and Constellation System Performance of the FORMOSAT-7/COSMIC-2 Mission After Two Years in Orbit</v>
      </c>
      <c r="AJ17" s="11" t="str">
        <f>[1]Timetable!AC17</f>
        <v xml:space="preserve">Chen-Joe Fong 
Ming-Shong Chang
Nai-Chen Liu
Cheng-Yung Huang
Chung-Huei Chu </v>
      </c>
    </row>
    <row r="18" spans="1:36" ht="99.75" customHeight="1" thickBot="1" x14ac:dyDescent="0.3">
      <c r="A18" s="13"/>
      <c r="B18" s="24"/>
      <c r="C18" s="25" t="s">
        <v>34</v>
      </c>
      <c r="D18" s="26"/>
      <c r="E18" s="27"/>
      <c r="F18" s="28"/>
      <c r="G18" s="13"/>
      <c r="H18" s="24"/>
      <c r="I18" s="25" t="s">
        <v>34</v>
      </c>
      <c r="J18" s="26"/>
      <c r="K18" s="27"/>
      <c r="L18" s="28"/>
      <c r="M18" s="13"/>
      <c r="N18" s="24"/>
      <c r="O18" s="25" t="s">
        <v>34</v>
      </c>
      <c r="P18" s="26"/>
      <c r="Q18" s="27"/>
      <c r="R18" s="28"/>
      <c r="S18" s="13"/>
      <c r="T18" s="24"/>
      <c r="U18" s="25" t="s">
        <v>34</v>
      </c>
      <c r="V18" s="26"/>
      <c r="W18" s="27"/>
      <c r="X18" s="28"/>
      <c r="Y18" s="13"/>
      <c r="Z18" s="24"/>
      <c r="AA18" s="25" t="s">
        <v>34</v>
      </c>
      <c r="AB18" s="26">
        <f>[1]Timetable!Y18</f>
        <v>0</v>
      </c>
      <c r="AC18" s="27"/>
      <c r="AD18" s="28"/>
      <c r="AE18" s="13"/>
      <c r="AF18" s="24"/>
      <c r="AG18" s="25" t="s">
        <v>34</v>
      </c>
      <c r="AH18" s="26">
        <f>[1]Timetable!AD18</f>
        <v>1014</v>
      </c>
      <c r="AI18" s="27" t="str">
        <f>[1]Timetable!AB18</f>
        <v>引入機器學習的翼型幾何不確定量化分析</v>
      </c>
      <c r="AJ18" s="28" t="str">
        <f>[1]Timetable!AC18</f>
        <v>張書瑋</v>
      </c>
    </row>
    <row r="19" spans="1:36" ht="16.5" thickTop="1" x14ac:dyDescent="0.25"/>
  </sheetData>
  <mergeCells count="25">
    <mergeCell ref="B11:B18"/>
    <mergeCell ref="H11:H18"/>
    <mergeCell ref="N11:N18"/>
    <mergeCell ref="T11:T18"/>
    <mergeCell ref="Z11:Z18"/>
    <mergeCell ref="AF11:AF18"/>
    <mergeCell ref="T10:V10"/>
    <mergeCell ref="W10:X10"/>
    <mergeCell ref="Z10:AB10"/>
    <mergeCell ref="AC10:AD10"/>
    <mergeCell ref="AF10:AH10"/>
    <mergeCell ref="AI10:AJ10"/>
    <mergeCell ref="B10:D10"/>
    <mergeCell ref="E10:F10"/>
    <mergeCell ref="H10:J10"/>
    <mergeCell ref="K10:L10"/>
    <mergeCell ref="N10:P10"/>
    <mergeCell ref="Q10:R10"/>
    <mergeCell ref="B2:B9"/>
    <mergeCell ref="H2:H9"/>
    <mergeCell ref="N2:N9"/>
    <mergeCell ref="T2:T9"/>
    <mergeCell ref="Z2:Z9"/>
    <mergeCell ref="AF2:AF9"/>
    <mergeCell ref="AD6:AD7"/>
  </mergeCells>
  <phoneticPr fontId="2" type="noConversion"/>
  <conditionalFormatting sqref="E1:E9 E11:E18">
    <cfRule type="colorScale" priority="1">
      <colorScale>
        <cfvo type="min"/>
        <cfvo type="max"/>
        <color rgb="FF57BB8A"/>
        <color rgb="FFFFFFFF"/>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2022-11-04T04:19:43Z</dcterms:modified>
</cp:coreProperties>
</file>